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>
    <definedName name="_xlnm.Print_Area" localSheetId="0">'Sheet1'!$A$1:$L$115</definedName>
  </definedNames>
  <calcPr fullCalcOnLoad="1"/>
</workbook>
</file>

<file path=xl/sharedStrings.xml><?xml version="1.0" encoding="utf-8"?>
<sst xmlns="http://schemas.openxmlformats.org/spreadsheetml/2006/main" count="157" uniqueCount="148">
  <si>
    <t>TO:</t>
  </si>
  <si>
    <t>GILLES CO., LTD.</t>
  </si>
  <si>
    <t xml:space="preserve">STUDIO27 </t>
  </si>
  <si>
    <t>DATE:</t>
  </si>
  <si>
    <t>NAME:</t>
  </si>
  <si>
    <t>ADDRESS:</t>
  </si>
  <si>
    <t>TEL:</t>
  </si>
  <si>
    <t>FAX:</t>
  </si>
  <si>
    <t>E-MAIL:</t>
  </si>
  <si>
    <t>(UNIT:JPY)</t>
  </si>
  <si>
    <t>ITEM NUMBER</t>
  </si>
  <si>
    <t>MERCHANDISE DESCRIPTION</t>
  </si>
  <si>
    <t>UNIT</t>
  </si>
  <si>
    <t>QTY</t>
  </si>
  <si>
    <t>TOTAL</t>
  </si>
  <si>
    <t>PRICE</t>
  </si>
  <si>
    <t>PAYMENT METHOD:</t>
  </si>
  <si>
    <t>DELIVERY:</t>
  </si>
  <si>
    <t>REMARKS:</t>
  </si>
  <si>
    <t>Signature</t>
  </si>
  <si>
    <t>FK2455</t>
  </si>
  <si>
    <t>FK2456</t>
  </si>
  <si>
    <t>FK2458</t>
  </si>
  <si>
    <t>FK2459</t>
  </si>
  <si>
    <t>FK2460</t>
  </si>
  <si>
    <t>FK20200</t>
  </si>
  <si>
    <t>FK20214C</t>
  </si>
  <si>
    <t>FAX:</t>
  </si>
  <si>
    <t>+81-466-33-6957</t>
  </si>
  <si>
    <t>EMAIL:</t>
  </si>
  <si>
    <t>order2@studio27.co.jp</t>
  </si>
  <si>
    <t>Please read the below URL before you order:</t>
  </si>
  <si>
    <t>http://www.kiwi-us.com/~studio27/e/howtoorder.htm</t>
  </si>
  <si>
    <t>Remarks</t>
  </si>
  <si>
    <t>Moail Order Limited</t>
  </si>
  <si>
    <t>http://www.kiwi-us.com/~studio27/e/NET_SHOP_ORIGINAL.htm</t>
  </si>
  <si>
    <r>
      <t>1/20 VJM01 Test version (2008) Limited 50</t>
    </r>
    <r>
      <rPr>
        <sz val="10"/>
        <rFont val="ＭＳ Ｐゴシック"/>
        <family val="3"/>
      </rPr>
      <t>　</t>
    </r>
  </si>
  <si>
    <t>Last 3</t>
  </si>
  <si>
    <t>http://www.kiwi-us.com/~studio27/NewITEM_P/FORCEINDIA_08/FINDIA_TEST.html</t>
  </si>
  <si>
    <t>1/20 VJM01 Australia (2008) Limited 70</t>
  </si>
  <si>
    <t>Low Stock</t>
  </si>
  <si>
    <t>http://www.kiwi-us.com/~studio27/NewITEM_P/FORCEINDIA_08/FINDIA_AUSTRALIA.html</t>
  </si>
  <si>
    <t>1/20 VJM01 Germany (2008) Limited 70</t>
  </si>
  <si>
    <t>http://www.kiwi-us.com/~studio27/NewITEM_P/FORCEINDIA_08/FINDIA_GERMAN.html</t>
  </si>
  <si>
    <t>1/20 Modena 291 GP of USA (1991)</t>
  </si>
  <si>
    <t>http://www.kiwi-us.com/~studio27/NewITEM_P/MODENA/USA/MODENA_USA.html</t>
  </si>
  <si>
    <t>1/20 Modena 291 GP of Japan (1991)</t>
  </si>
  <si>
    <t>http://www.kiwi-us.com/~studio27/NewITEM_P/MODENA/JAPAN/MODENA_JAPAN.html</t>
  </si>
  <si>
    <t>1/20 022 GP of Pacific (1994)</t>
  </si>
  <si>
    <t>http://www.kiwi-us.com/~studio27/NewITEM_P/TYRRELL%20022/PACIFIC/PACIFIC.html</t>
  </si>
  <si>
    <t>1/20 022 GP of Monaco (1994)</t>
  </si>
  <si>
    <t>http://www.kiwi-us.com/~studio27/NewITEM_P/TYRRELL%20022/MONACO/MONACO.html</t>
  </si>
  <si>
    <t>1/20 022 year end version (1994)</t>
  </si>
  <si>
    <t>http://www.kiwi-us.com/~studio27/NewITEM_P/TYRRELL%20022/LATE/LATE.html</t>
  </si>
  <si>
    <t>1/20 001 presentation version LS (1999)</t>
  </si>
  <si>
    <t>1/20 001 presentation version 5*5 (1999)</t>
  </si>
  <si>
    <t>1/20 ZK891 GP of Canda (1988)</t>
  </si>
  <si>
    <t>http://www.kiwi-us.com/~studio27/NewITEM_P/ZAKSPEED%20ZK891/CANADA/ZK891_CANADA.html</t>
  </si>
  <si>
    <t>1/20 ZK891 GP of Japan (1988)</t>
  </si>
  <si>
    <t>http://www.kiwi-us.com/~studio27/NewITEM_P/ZAKSPEED%20ZK891/JAPAN/ZK891_JAPAN.html</t>
  </si>
  <si>
    <t>1/20 S941 GP of Pacific (1994)</t>
  </si>
  <si>
    <t>http://www.kiwi-us.com/~studio27/NewITEM_P/SIMTEKS941/PACIFIC/S941_PACIFIC.html</t>
  </si>
  <si>
    <t>1/20 S941 GP of Japan (1994)</t>
  </si>
  <si>
    <t>http://www.kiwi-us.com/~studio27/NewITEM_P/SIMTEKS941/JAPAN/S941_JAPAN.html</t>
  </si>
  <si>
    <t>1/20 J197 GP of Canada (1997)</t>
  </si>
  <si>
    <t>http://www.kiwi-us.com/~studio27/NewITEM_P/JORDAN%20J197/J197_CANADA/J197_CANADA.html</t>
  </si>
  <si>
    <t>1/20 J197 GP of Belgium (1997)</t>
  </si>
  <si>
    <t>http://www.kiwi-us.com/~studio27/NewITEM_P/JORDAN%20J197/J197_BELGIAN/J197_BELGIAN.html</t>
  </si>
  <si>
    <t>1/20 CG891 GP of Monaco (1989)</t>
  </si>
  <si>
    <t>NEW</t>
  </si>
  <si>
    <t>http://www.kiwi-us.com/~studio27/NewITEM_P/CG891/MONACO/CG891_MONACO.html</t>
  </si>
  <si>
    <t>1/20 CG891 GP of France (1989)</t>
  </si>
  <si>
    <t>http://www.kiwi-us.com/~studio27/NewITEM_P/CG891/FRANCE/CG891_FRANCE.html</t>
  </si>
  <si>
    <t>1/20 CG891 GP of Japan (1989)</t>
  </si>
  <si>
    <t>1/20 BT58 GP of Monaco (1989)</t>
  </si>
  <si>
    <t>http://www.kiwi-us.com/~studio27/NewITEM_P/BT58/MONACO/BT58_MONACO.html</t>
  </si>
  <si>
    <t>1/20 BT58 GP of Japan (1989)</t>
  </si>
  <si>
    <t>http://www.kiwi-us.com/~studio27/NewITEM_P/BT58/JAPAN/BT58_JAPAN.html</t>
  </si>
  <si>
    <t>1/20 BT58 (1990)</t>
  </si>
  <si>
    <t>1/24 F1-GTR #44 LM (1997)</t>
  </si>
  <si>
    <t>1/24 F1-GTR #40/41 LM (1998)</t>
  </si>
  <si>
    <t>Reissue/Low Price Edition</t>
  </si>
  <si>
    <t>EX-PRODUCT CODE</t>
  </si>
  <si>
    <t>1/20 EJ12 GP of Japan (2002)</t>
  </si>
  <si>
    <t>FK20113</t>
  </si>
  <si>
    <t>1/20 MP4/20 (2005)</t>
  </si>
  <si>
    <t>FK20185</t>
  </si>
  <si>
    <t>1/20 EJ12 GP of Australia (2002)</t>
  </si>
  <si>
    <t>FK20122</t>
  </si>
  <si>
    <t>1/20 B191 (1991)</t>
  </si>
  <si>
    <t>FK2069</t>
  </si>
  <si>
    <t>1/20 B191B (1992)</t>
  </si>
  <si>
    <t>FK2096</t>
  </si>
  <si>
    <t>1/20 MP4/1 (1981)</t>
  </si>
  <si>
    <t>FK20213C</t>
  </si>
  <si>
    <t>1/20 MP4/1B (1982) [LPE]</t>
  </si>
  <si>
    <t>1/20 MP4/2 GP of BRAZIL (1984)</t>
  </si>
  <si>
    <t>FK20199</t>
  </si>
  <si>
    <t>1/20 MP4/2 GP of MONACO (1984)</t>
  </si>
  <si>
    <t xml:space="preserve">1/20 881 (1988) </t>
  </si>
  <si>
    <t>FK2016</t>
  </si>
  <si>
    <t xml:space="preserve">1/20 B194 (1994) </t>
  </si>
  <si>
    <t>N/A</t>
  </si>
  <si>
    <t>-</t>
  </si>
  <si>
    <t>SOLD OUT</t>
  </si>
  <si>
    <t>FK20173</t>
  </si>
  <si>
    <t>1/20 B189 GP of JAPAN (1989)</t>
  </si>
  <si>
    <t>1/20 FW15C (1993)</t>
  </si>
  <si>
    <t>FK20190</t>
  </si>
  <si>
    <t>1/24 XJR14 SWC (1991)</t>
  </si>
  <si>
    <t>FK2454</t>
  </si>
  <si>
    <t>1/24 XJR14 JSPC (1991)</t>
  </si>
  <si>
    <t>1/24 XJR14 IMSA (1992)</t>
  </si>
  <si>
    <t>1/24 F1-GTR #39/41 LM 1997</t>
  </si>
  <si>
    <t>FK2457</t>
  </si>
  <si>
    <t>1/24 F1-GTR #42/43 LM 1997</t>
  </si>
  <si>
    <t>1/24 F1-GTR #44 LM 1997</t>
  </si>
  <si>
    <t>1/24 F1-GTR #40/41 LM 1998</t>
  </si>
  <si>
    <t>Conversion kits</t>
  </si>
  <si>
    <t>1/20 FW12 GP of GERMANY (1988)</t>
  </si>
  <si>
    <t>Donor TAM20025</t>
  </si>
  <si>
    <t xml:space="preserve">1/24 962C Works #1/2/3 LM (1985/86) </t>
  </si>
  <si>
    <t>1/24 962C Works #17/18 LM (1987)</t>
  </si>
  <si>
    <t>Donor TAM24309</t>
  </si>
  <si>
    <t>Please choose payment and delivery option.</t>
  </si>
  <si>
    <t>□</t>
  </si>
  <si>
    <t xml:space="preserve">VISA/MASTER  </t>
  </si>
  <si>
    <t xml:space="preserve">        NUMBER</t>
  </si>
  <si>
    <t xml:space="preserve">        VALIDITY (Month/Year)</t>
  </si>
  <si>
    <t>(Month</t>
  </si>
  <si>
    <t>/YEAR</t>
  </si>
  <si>
    <t>)</t>
  </si>
  <si>
    <t xml:space="preserve">        SECURITY CODE</t>
  </si>
  <si>
    <t>PayPal</t>
  </si>
  <si>
    <t>Account (email):</t>
  </si>
  <si>
    <t>http://www.post.japanpost.jp/english/index.html</t>
  </si>
  <si>
    <t>EMS</t>
  </si>
  <si>
    <t>With insurance</t>
  </si>
  <si>
    <t>http://www.post.japanpost.jp/int/ems/index_en.html</t>
  </si>
  <si>
    <t>SAL (PARCEL POST)</t>
  </si>
  <si>
    <t>Small Packet (Less than 2.0kg)</t>
  </si>
  <si>
    <t>No insurance, no guarantee postal accident</t>
  </si>
  <si>
    <t>http://www.post.japanpost.jp/int/index_en.html</t>
  </si>
  <si>
    <t>1/20 M191 (1991)</t>
  </si>
  <si>
    <t>http://www.kiwi-us.com/~studio27/NewITEM_P/M191/M191.html</t>
  </si>
  <si>
    <t>Last 8</t>
  </si>
  <si>
    <t>1/20 M191B (1992)</t>
  </si>
  <si>
    <t>Last 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</si>
</sst>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JPY]\ #,##0;[$JPY]\ \-#,##0"/>
    <numFmt numFmtId="177" formatCode="[$-409]mmm\-yy;@"/>
    <numFmt numFmtId="178" formatCode="0_);[Red]\(0\)"/>
    <numFmt numFmtId="179" formatCode="[$-409]d\-mmm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9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9"/>
      <color indexed="12"/>
      <name val="Arial"/>
      <family val="2"/>
    </font>
    <font>
      <sz val="10"/>
      <name val="ＭＳ Ｐゴシック"/>
      <family val="3"/>
    </font>
    <font>
      <i/>
      <sz val="9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u val="single"/>
      <sz val="8"/>
      <color indexed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i/>
      <sz val="9"/>
      <color indexed="11"/>
      <name val="Arial"/>
      <family val="2"/>
    </font>
    <font>
      <b/>
      <i/>
      <sz val="10"/>
      <color indexed="10"/>
      <name val="Arial"/>
      <family val="2"/>
    </font>
    <font>
      <strike/>
      <sz val="10"/>
      <name val="Arial"/>
      <family val="2"/>
    </font>
    <font>
      <i/>
      <strike/>
      <sz val="9"/>
      <color indexed="11"/>
      <name val="Arial"/>
      <family val="2"/>
    </font>
    <font>
      <i/>
      <sz val="10"/>
      <color indexed="10"/>
      <name val="Arial"/>
      <family val="2"/>
    </font>
    <font>
      <i/>
      <sz val="10"/>
      <color indexed="22"/>
      <name val="Arial"/>
      <family val="2"/>
    </font>
    <font>
      <i/>
      <sz val="7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3" fillId="0" borderId="0" xfId="58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6" fontId="3" fillId="0" borderId="0" xfId="58" applyFont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6" fontId="2" fillId="0" borderId="12" xfId="58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2" fillId="0" borderId="13" xfId="58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6" fontId="6" fillId="0" borderId="0" xfId="58" applyFont="1" applyAlignment="1">
      <alignment horizontal="center"/>
    </xf>
    <xf numFmtId="0" fontId="8" fillId="0" borderId="0" xfId="0" applyFont="1" applyAlignment="1">
      <alignment/>
    </xf>
    <xf numFmtId="6" fontId="3" fillId="0" borderId="18" xfId="58" applyFont="1" applyBorder="1" applyAlignment="1">
      <alignment/>
    </xf>
    <xf numFmtId="0" fontId="3" fillId="0" borderId="18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/>
    </xf>
    <xf numFmtId="6" fontId="11" fillId="0" borderId="0" xfId="58" applyFont="1" applyAlignment="1">
      <alignment/>
    </xf>
    <xf numFmtId="0" fontId="10" fillId="0" borderId="0" xfId="0" applyFont="1" applyAlignment="1">
      <alignment/>
    </xf>
    <xf numFmtId="49" fontId="12" fillId="0" borderId="0" xfId="43" applyNumberFormat="1" applyFont="1" applyAlignment="1" applyProtection="1">
      <alignment/>
      <protection/>
    </xf>
    <xf numFmtId="0" fontId="13" fillId="0" borderId="0" xfId="43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8" fontId="8" fillId="0" borderId="17" xfId="49" applyFont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7" xfId="49" applyFont="1" applyFill="1" applyBorder="1" applyAlignment="1">
      <alignment vertical="center" shrinkToFit="1"/>
    </xf>
    <xf numFmtId="0" fontId="16" fillId="0" borderId="17" xfId="0" applyFont="1" applyBorder="1" applyAlignment="1">
      <alignment horizontal="center" vertical="center"/>
    </xf>
    <xf numFmtId="49" fontId="17" fillId="0" borderId="14" xfId="0" applyNumberFormat="1" applyFont="1" applyFill="1" applyBorder="1" applyAlignment="1">
      <alignment vertical="center"/>
    </xf>
    <xf numFmtId="38" fontId="8" fillId="0" borderId="14" xfId="49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6" fontId="8" fillId="0" borderId="14" xfId="0" applyNumberFormat="1" applyFont="1" applyBorder="1" applyAlignment="1">
      <alignment vertical="center" shrinkToFit="1"/>
    </xf>
    <xf numFmtId="56" fontId="8" fillId="0" borderId="16" xfId="0" applyNumberFormat="1" applyFont="1" applyBorder="1" applyAlignment="1">
      <alignment vertical="center" shrinkToFit="1"/>
    </xf>
    <xf numFmtId="56" fontId="13" fillId="0" borderId="14" xfId="43" applyNumberFormat="1" applyFont="1" applyBorder="1" applyAlignment="1" applyProtection="1">
      <alignment vertical="center" shrinkToFit="1"/>
      <protection/>
    </xf>
    <xf numFmtId="56" fontId="13" fillId="0" borderId="16" xfId="43" applyNumberFormat="1" applyFont="1" applyBorder="1" applyAlignment="1" applyProtection="1">
      <alignment vertical="center" shrinkToFit="1"/>
      <protection/>
    </xf>
    <xf numFmtId="56" fontId="12" fillId="0" borderId="14" xfId="43" applyNumberFormat="1" applyFont="1" applyBorder="1" applyAlignment="1" applyProtection="1">
      <alignment vertical="center" shrinkToFit="1"/>
      <protection/>
    </xf>
    <xf numFmtId="56" fontId="12" fillId="0" borderId="16" xfId="43" applyNumberFormat="1" applyFont="1" applyBorder="1" applyAlignment="1" applyProtection="1">
      <alignment vertical="center" shrinkToFit="1"/>
      <protection/>
    </xf>
    <xf numFmtId="0" fontId="8" fillId="0" borderId="14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13" fillId="0" borderId="14" xfId="43" applyFont="1" applyFill="1" applyBorder="1" applyAlignment="1" applyProtection="1">
      <alignment vertical="center" shrinkToFit="1"/>
      <protection/>
    </xf>
    <xf numFmtId="0" fontId="13" fillId="0" borderId="16" xfId="43" applyFont="1" applyFill="1" applyBorder="1" applyAlignment="1" applyProtection="1">
      <alignment vertical="center" shrinkToFit="1"/>
      <protection/>
    </xf>
    <xf numFmtId="56" fontId="8" fillId="0" borderId="14" xfId="0" applyNumberFormat="1" applyFont="1" applyFill="1" applyBorder="1" applyAlignment="1">
      <alignment vertical="center" shrinkToFit="1"/>
    </xf>
    <xf numFmtId="56" fontId="8" fillId="0" borderId="16" xfId="0" applyNumberFormat="1" applyFont="1" applyFill="1" applyBorder="1" applyAlignment="1">
      <alignment vertical="center" shrinkToFit="1"/>
    </xf>
    <xf numFmtId="56" fontId="13" fillId="0" borderId="14" xfId="43" applyNumberFormat="1" applyFont="1" applyFill="1" applyBorder="1" applyAlignment="1" applyProtection="1">
      <alignment vertical="center" shrinkToFit="1"/>
      <protection/>
    </xf>
    <xf numFmtId="56" fontId="13" fillId="0" borderId="16" xfId="43" applyNumberFormat="1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8" fillId="0" borderId="17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3" fillId="0" borderId="0" xfId="0" applyNumberFormat="1" applyFont="1" applyAlignment="1">
      <alignment/>
    </xf>
    <xf numFmtId="176" fontId="3" fillId="0" borderId="19" xfId="58" applyNumberFormat="1" applyFont="1" applyBorder="1" applyAlignment="1">
      <alignment/>
    </xf>
    <xf numFmtId="56" fontId="8" fillId="0" borderId="15" xfId="0" applyNumberFormat="1" applyFont="1" applyBorder="1" applyAlignment="1">
      <alignment vertical="center"/>
    </xf>
    <xf numFmtId="56" fontId="13" fillId="0" borderId="15" xfId="43" applyNumberFormat="1" applyFont="1" applyBorder="1" applyAlignment="1" applyProtection="1">
      <alignment vertical="center"/>
      <protection/>
    </xf>
    <xf numFmtId="0" fontId="8" fillId="0" borderId="15" xfId="0" applyFont="1" applyFill="1" applyBorder="1" applyAlignment="1">
      <alignment vertical="center"/>
    </xf>
    <xf numFmtId="56" fontId="8" fillId="0" borderId="15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0" fontId="18" fillId="0" borderId="20" xfId="0" applyFont="1" applyBorder="1" applyAlignment="1">
      <alignment/>
    </xf>
    <xf numFmtId="0" fontId="10" fillId="0" borderId="20" xfId="0" applyFont="1" applyBorder="1" applyAlignment="1">
      <alignment/>
    </xf>
    <xf numFmtId="56" fontId="19" fillId="0" borderId="15" xfId="43" applyNumberFormat="1" applyFont="1" applyBorder="1" applyAlignment="1" applyProtection="1">
      <alignment vertical="center"/>
      <protection/>
    </xf>
    <xf numFmtId="0" fontId="19" fillId="0" borderId="15" xfId="43" applyFont="1" applyFill="1" applyBorder="1" applyAlignment="1" applyProtection="1">
      <alignment vertical="center"/>
      <protection/>
    </xf>
    <xf numFmtId="56" fontId="19" fillId="0" borderId="15" xfId="43" applyNumberFormat="1" applyFont="1" applyFill="1" applyBorder="1" applyAlignment="1" applyProtection="1">
      <alignment vertical="center"/>
      <protection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3" fillId="0" borderId="15" xfId="0" applyFont="1" applyBorder="1" applyAlignment="1">
      <alignment/>
    </xf>
    <xf numFmtId="176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vertical="center"/>
    </xf>
    <xf numFmtId="0" fontId="20" fillId="0" borderId="20" xfId="0" applyFont="1" applyBorder="1" applyAlignment="1">
      <alignment/>
    </xf>
    <xf numFmtId="38" fontId="8" fillId="0" borderId="15" xfId="49" applyFont="1" applyFill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vertical="center"/>
    </xf>
    <xf numFmtId="49" fontId="17" fillId="0" borderId="18" xfId="0" applyNumberFormat="1" applyFont="1" applyFill="1" applyBorder="1" applyAlignment="1">
      <alignment vertical="center"/>
    </xf>
    <xf numFmtId="38" fontId="8" fillId="0" borderId="18" xfId="49" applyFont="1" applyFill="1" applyBorder="1" applyAlignment="1">
      <alignment vertical="center" shrinkToFi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6" fontId="2" fillId="0" borderId="27" xfId="58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6" fontId="2" fillId="0" borderId="27" xfId="58" applyFont="1" applyBorder="1" applyAlignment="1">
      <alignment/>
    </xf>
    <xf numFmtId="0" fontId="21" fillId="0" borderId="0" xfId="43" applyFont="1" applyAlignment="1" applyProtection="1">
      <alignment/>
      <protection/>
    </xf>
    <xf numFmtId="38" fontId="8" fillId="0" borderId="14" xfId="49" applyFont="1" applyBorder="1" applyAlignment="1">
      <alignment vertical="center" shrinkToFit="1"/>
    </xf>
    <xf numFmtId="38" fontId="8" fillId="0" borderId="14" xfId="49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vertical="center"/>
    </xf>
    <xf numFmtId="176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shrinkToFit="1"/>
    </xf>
    <xf numFmtId="0" fontId="3" fillId="0" borderId="29" xfId="0" applyFont="1" applyBorder="1" applyAlignment="1">
      <alignment/>
    </xf>
    <xf numFmtId="0" fontId="8" fillId="0" borderId="1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56" fontId="8" fillId="0" borderId="16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2" fillId="0" borderId="22" xfId="43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6" fontId="2" fillId="0" borderId="30" xfId="5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2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56" fontId="8" fillId="0" borderId="15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/>
    </xf>
    <xf numFmtId="176" fontId="3" fillId="0" borderId="0" xfId="58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23" fillId="0" borderId="17" xfId="0" applyFont="1" applyBorder="1" applyAlignment="1">
      <alignment horizontal="center" vertical="center"/>
    </xf>
    <xf numFmtId="56" fontId="8" fillId="0" borderId="17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 shrinkToFit="1"/>
    </xf>
    <xf numFmtId="38" fontId="24" fillId="0" borderId="17" xfId="49" applyFont="1" applyFill="1" applyBorder="1" applyAlignment="1">
      <alignment vertical="center" shrinkToFit="1"/>
    </xf>
    <xf numFmtId="56" fontId="19" fillId="0" borderId="17" xfId="43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56" fontId="19" fillId="0" borderId="16" xfId="43" applyNumberFormat="1" applyFont="1" applyFill="1" applyBorder="1" applyAlignment="1" applyProtection="1">
      <alignment vertical="center"/>
      <protection/>
    </xf>
    <xf numFmtId="56" fontId="19" fillId="0" borderId="14" xfId="43" applyNumberFormat="1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>
      <alignment vertical="center" shrinkToFit="1"/>
    </xf>
    <xf numFmtId="0" fontId="26" fillId="0" borderId="17" xfId="0" applyFont="1" applyBorder="1" applyAlignment="1">
      <alignment horizontal="center" vertical="center"/>
    </xf>
    <xf numFmtId="56" fontId="8" fillId="0" borderId="14" xfId="0" applyNumberFormat="1" applyFont="1" applyFill="1" applyBorder="1" applyAlignment="1">
      <alignment vertical="center"/>
    </xf>
    <xf numFmtId="17" fontId="16" fillId="0" borderId="17" xfId="0" applyNumberFormat="1" applyFont="1" applyBorder="1" applyAlignment="1">
      <alignment horizontal="center" vertical="center"/>
    </xf>
    <xf numFmtId="49" fontId="27" fillId="0" borderId="16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56" fontId="8" fillId="0" borderId="18" xfId="0" applyNumberFormat="1" applyFont="1" applyFill="1" applyBorder="1" applyAlignment="1">
      <alignment vertical="center"/>
    </xf>
    <xf numFmtId="56" fontId="8" fillId="0" borderId="29" xfId="0" applyNumberFormat="1" applyFont="1" applyFill="1" applyBorder="1" applyAlignment="1">
      <alignment vertical="center"/>
    </xf>
    <xf numFmtId="49" fontId="8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8" fillId="0" borderId="32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49" fontId="3" fillId="0" borderId="0" xfId="58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3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2@studio27.co.jp" TargetMode="External" /><Relationship Id="rId2" Type="http://schemas.openxmlformats.org/officeDocument/2006/relationships/hyperlink" Target="http://www.post.japanpost.jp/int/index_en.html" TargetMode="External" /><Relationship Id="rId3" Type="http://schemas.openxmlformats.org/officeDocument/2006/relationships/hyperlink" Target="http://www.post.japanpost.jp/int/ems/index_en.html" TargetMode="External" /><Relationship Id="rId4" Type="http://schemas.openxmlformats.org/officeDocument/2006/relationships/hyperlink" Target="http://www.post.japanpost.jp/english/index.html" TargetMode="External" /><Relationship Id="rId5" Type="http://schemas.openxmlformats.org/officeDocument/2006/relationships/hyperlink" Target="http://www.kiwi-us.com/~studio27/NewITEM_P/MODENA/USA/MODENA_USA.html" TargetMode="External" /><Relationship Id="rId6" Type="http://schemas.openxmlformats.org/officeDocument/2006/relationships/hyperlink" Target="http://www.kiwi-us.com/~studio27/NewITEM_P/MODENA/JAPAN/MODENA_JAPAN.html" TargetMode="External" /><Relationship Id="rId7" Type="http://schemas.openxmlformats.org/officeDocument/2006/relationships/hyperlink" Target="http://www.kiwi-us.com/~studio27/NewITEM_P/TYRRELL%20022/PACIFIC/PACIFIC.html" TargetMode="External" /><Relationship Id="rId8" Type="http://schemas.openxmlformats.org/officeDocument/2006/relationships/hyperlink" Target="http://www.kiwi-us.com/~studio27/NewITEM_P/TYRRELL%20022/MONACO/MONACO.html" TargetMode="External" /><Relationship Id="rId9" Type="http://schemas.openxmlformats.org/officeDocument/2006/relationships/hyperlink" Target="http://www.kiwi-us.com/~studio27/NewITEM_P/TYRRELL%20022/LATE/LATE.html" TargetMode="External" /><Relationship Id="rId10" Type="http://schemas.openxmlformats.org/officeDocument/2006/relationships/hyperlink" Target="http://www.kiwi-us.com/~studio27/NewITEM_P/FORCEINDIA_08/FINDIA_TEST.html" TargetMode="External" /><Relationship Id="rId11" Type="http://schemas.openxmlformats.org/officeDocument/2006/relationships/hyperlink" Target="http://www.kiwi-us.com/~studio27/NewITEM_P/FORCEINDIA_08/FINDIA_AUSTRALIA.html" TargetMode="External" /><Relationship Id="rId12" Type="http://schemas.openxmlformats.org/officeDocument/2006/relationships/hyperlink" Target="http://www.kiwi-us.com/~studio27/NewITEM_P/FORCEINDIA_08/FINDIA_GERMAN.html" TargetMode="External" /><Relationship Id="rId13" Type="http://schemas.openxmlformats.org/officeDocument/2006/relationships/hyperlink" Target="http://www.kiwi-us.com/~studio27/e/howtoorder.htm" TargetMode="External" /><Relationship Id="rId14" Type="http://schemas.openxmlformats.org/officeDocument/2006/relationships/hyperlink" Target="http://www.kiwi-us.com/~studio27/e/NET_SHOP_ORIGINAL.htm" TargetMode="External" /><Relationship Id="rId15" Type="http://schemas.openxmlformats.org/officeDocument/2006/relationships/hyperlink" Target="http://www.kiwi-us.com/~studio27/NewITEM_P/SIMTEKS941/PACIFIC/S941_PACIFIC.html" TargetMode="External" /><Relationship Id="rId16" Type="http://schemas.openxmlformats.org/officeDocument/2006/relationships/hyperlink" Target="http://www.kiwi-us.com/~studio27/NewITEM_P/SIMTEKS941/JAPAN/S941_JAPAN.html" TargetMode="External" /><Relationship Id="rId17" Type="http://schemas.openxmlformats.org/officeDocument/2006/relationships/hyperlink" Target="http://www.kiwi-us.com/~studio27/NewITEM_P/JORDAN%20J197/J197_CANADA/J197_CANADA.html" TargetMode="External" /><Relationship Id="rId18" Type="http://schemas.openxmlformats.org/officeDocument/2006/relationships/hyperlink" Target="http://www.kiwi-us.com/~studio27/NewITEM_P/JORDAN%20J197/J197_BELGIAN/J197_BELGIAN.html" TargetMode="External" /><Relationship Id="rId19" Type="http://schemas.openxmlformats.org/officeDocument/2006/relationships/hyperlink" Target="http://www.kiwi-us.com/~studio27/NewITEM_P/ZAKSPEED%20ZK891/CANADA/ZK891_CANADA.html" TargetMode="External" /><Relationship Id="rId20" Type="http://schemas.openxmlformats.org/officeDocument/2006/relationships/hyperlink" Target="http://www.kiwi-us.com/~studio27/NewITEM_P/ZAKSPEED%20ZK891/JAPAN/ZK891_JAPAN.html" TargetMode="External" /><Relationship Id="rId21" Type="http://schemas.openxmlformats.org/officeDocument/2006/relationships/hyperlink" Target="http://www.kiwi-us.com/~studio27/NewITEM_P/CG891/MONACO/CG891_MONACO.html" TargetMode="External" /><Relationship Id="rId22" Type="http://schemas.openxmlformats.org/officeDocument/2006/relationships/hyperlink" Target="http://www.kiwi-us.com/~studio27/NewITEM_P/CG891/FRANCE/CG891_FRANCE.html" TargetMode="External" /><Relationship Id="rId23" Type="http://schemas.openxmlformats.org/officeDocument/2006/relationships/hyperlink" Target="http://www.kiwi-us.com/~studio27/NewITEM_P/BT58/MONACO/BT58_MONACO.html" TargetMode="External" /><Relationship Id="rId24" Type="http://schemas.openxmlformats.org/officeDocument/2006/relationships/hyperlink" Target="http://www.kiwi-us.com/~studio27/NewITEM_P/BT58/JAPAN/BT58_JAPAN.html" TargetMode="External" /><Relationship Id="rId25" Type="http://schemas.openxmlformats.org/officeDocument/2006/relationships/hyperlink" Target="http://www.kiwi-us.com/~studio27/NewITEM_P/M191/M191.html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PageLayoutView="0" workbookViewId="0" topLeftCell="B1">
      <selection activeCell="D9" sqref="D9"/>
    </sheetView>
  </sheetViews>
  <sheetFormatPr defaultColWidth="9.00390625" defaultRowHeight="13.5"/>
  <cols>
    <col min="1" max="1" width="6.625" style="2" customWidth="1"/>
    <col min="2" max="2" width="9.00390625" style="2" customWidth="1"/>
    <col min="3" max="3" width="3.625" style="2" customWidth="1"/>
    <col min="4" max="4" width="20.625" style="2" customWidth="1"/>
    <col min="5" max="8" width="5.625" style="2" customWidth="1"/>
    <col min="9" max="9" width="12.625" style="4" customWidth="1"/>
    <col min="10" max="10" width="6.625" style="2" customWidth="1"/>
    <col min="11" max="11" width="12.625" style="4" customWidth="1"/>
    <col min="12" max="12" width="15.375" style="112" bestFit="1" customWidth="1"/>
    <col min="13" max="13" width="9.00390625" style="2" customWidth="1"/>
    <col min="14" max="14" width="13.875" style="112" bestFit="1" customWidth="1"/>
    <col min="15" max="16384" width="9.00390625" style="2" customWidth="1"/>
  </cols>
  <sheetData>
    <row r="1" spans="1:8" ht="18">
      <c r="A1" s="1" t="s">
        <v>0</v>
      </c>
      <c r="D1" s="23" t="s">
        <v>1</v>
      </c>
      <c r="E1" s="23"/>
      <c r="F1" s="23"/>
      <c r="G1" s="23"/>
      <c r="H1" s="3"/>
    </row>
    <row r="2" spans="4:8" ht="18">
      <c r="D2" s="23" t="s">
        <v>2</v>
      </c>
      <c r="E2" s="23"/>
      <c r="F2" s="23"/>
      <c r="G2" s="23"/>
      <c r="H2" s="3"/>
    </row>
    <row r="3" spans="4:7" ht="15">
      <c r="D3" s="5" t="s">
        <v>27</v>
      </c>
      <c r="E3" s="21" t="s">
        <v>28</v>
      </c>
      <c r="F3" s="5"/>
      <c r="G3" s="5"/>
    </row>
    <row r="4" spans="4:5" ht="14.25">
      <c r="D4" s="2" t="s">
        <v>29</v>
      </c>
      <c r="E4" s="28" t="s">
        <v>30</v>
      </c>
    </row>
    <row r="5" ht="14.25">
      <c r="E5" s="28"/>
    </row>
    <row r="6" spans="4:5" ht="14.25">
      <c r="D6" s="27" t="s">
        <v>31</v>
      </c>
      <c r="E6" s="28"/>
    </row>
    <row r="7" spans="4:5" ht="14.25">
      <c r="D7" s="96" t="s">
        <v>32</v>
      </c>
      <c r="E7" s="28"/>
    </row>
    <row r="8" spans="3:12" ht="15.75">
      <c r="C8" s="22" t="s">
        <v>3</v>
      </c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5.75">
      <c r="A9" s="6"/>
      <c r="C9" s="22" t="s">
        <v>4</v>
      </c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.75">
      <c r="A10" s="6"/>
      <c r="C10" s="22"/>
      <c r="D10" s="24"/>
      <c r="E10" s="24"/>
      <c r="F10" s="24"/>
      <c r="G10" s="24"/>
      <c r="H10" s="24"/>
      <c r="I10" s="158"/>
      <c r="J10" s="24"/>
      <c r="K10" s="158"/>
      <c r="L10" s="159"/>
    </row>
    <row r="11" spans="3:12" ht="15.75">
      <c r="C11" s="22" t="s">
        <v>5</v>
      </c>
      <c r="D11" s="164"/>
      <c r="E11" s="164"/>
      <c r="F11" s="164"/>
      <c r="G11" s="164"/>
      <c r="H11" s="164"/>
      <c r="I11" s="164"/>
      <c r="J11" s="164"/>
      <c r="K11" s="164"/>
      <c r="L11" s="164"/>
    </row>
    <row r="12" spans="3:12" ht="15.75">
      <c r="C12" s="22" t="s">
        <v>6</v>
      </c>
      <c r="D12" s="24"/>
      <c r="E12" s="24"/>
      <c r="F12" s="24"/>
      <c r="G12" s="24"/>
      <c r="H12" s="24"/>
      <c r="I12" s="158"/>
      <c r="J12" s="24"/>
      <c r="K12" s="158"/>
      <c r="L12" s="159"/>
    </row>
    <row r="13" spans="3:12" ht="15.75">
      <c r="C13" s="22" t="s">
        <v>7</v>
      </c>
      <c r="D13" s="24"/>
      <c r="E13" s="24"/>
      <c r="F13" s="24"/>
      <c r="G13" s="24"/>
      <c r="H13" s="24"/>
      <c r="I13" s="158"/>
      <c r="J13" s="24"/>
      <c r="K13" s="158"/>
      <c r="L13" s="159"/>
    </row>
    <row r="14" ht="15.75">
      <c r="C14" s="22" t="s">
        <v>8</v>
      </c>
    </row>
    <row r="15" spans="1:14" s="1" customFormat="1" ht="15.75" thickBot="1">
      <c r="A15" s="2"/>
      <c r="B15" s="2"/>
      <c r="C15" s="2"/>
      <c r="D15" s="2"/>
      <c r="E15" s="2"/>
      <c r="F15" s="2"/>
      <c r="G15" s="2"/>
      <c r="H15" s="2"/>
      <c r="I15" s="7" t="s">
        <v>9</v>
      </c>
      <c r="J15" s="2"/>
      <c r="K15" s="7" t="s">
        <v>9</v>
      </c>
      <c r="L15" s="113"/>
      <c r="N15" s="113"/>
    </row>
    <row r="16" spans="1:14" s="1" customFormat="1" ht="15">
      <c r="A16" s="8" t="s">
        <v>10</v>
      </c>
      <c r="B16" s="9"/>
      <c r="C16" s="9"/>
      <c r="D16" s="161" t="s">
        <v>11</v>
      </c>
      <c r="E16" s="162"/>
      <c r="F16" s="162"/>
      <c r="G16" s="162"/>
      <c r="H16" s="163"/>
      <c r="I16" s="10" t="s">
        <v>12</v>
      </c>
      <c r="J16" s="11" t="s">
        <v>13</v>
      </c>
      <c r="K16" s="10" t="s">
        <v>14</v>
      </c>
      <c r="L16" s="12" t="s">
        <v>33</v>
      </c>
      <c r="N16" s="113"/>
    </row>
    <row r="17" spans="1:12" ht="15.75" thickBot="1">
      <c r="A17" s="89"/>
      <c r="B17" s="90"/>
      <c r="C17" s="90"/>
      <c r="D17" s="91"/>
      <c r="E17" s="90"/>
      <c r="F17" s="90"/>
      <c r="G17" s="90"/>
      <c r="H17" s="92"/>
      <c r="I17" s="93" t="s">
        <v>15</v>
      </c>
      <c r="J17" s="94"/>
      <c r="K17" s="95"/>
      <c r="L17" s="117"/>
    </row>
    <row r="18" spans="1:14" s="39" customFormat="1" ht="15">
      <c r="A18" s="85" t="s">
        <v>34</v>
      </c>
      <c r="B18" s="120"/>
      <c r="C18" s="123"/>
      <c r="D18" s="86"/>
      <c r="E18" s="87"/>
      <c r="F18" s="87"/>
      <c r="G18" s="87"/>
      <c r="H18" s="87"/>
      <c r="I18" s="88"/>
      <c r="K18" s="59"/>
      <c r="L18" s="40"/>
      <c r="N18" s="40"/>
    </row>
    <row r="19" spans="1:14" s="39" customFormat="1" ht="15">
      <c r="A19" s="85"/>
      <c r="B19" s="120"/>
      <c r="C19" s="124"/>
      <c r="D19" s="114" t="s">
        <v>35</v>
      </c>
      <c r="E19" s="87"/>
      <c r="F19" s="87"/>
      <c r="G19" s="87"/>
      <c r="H19" s="87"/>
      <c r="I19" s="88"/>
      <c r="J19" s="81"/>
      <c r="K19" s="82"/>
      <c r="L19" s="83"/>
      <c r="N19" s="40"/>
    </row>
    <row r="20" spans="1:14" s="39" customFormat="1" ht="12.75">
      <c r="A20" s="32"/>
      <c r="B20" s="121"/>
      <c r="C20" s="81"/>
      <c r="D20" s="63"/>
      <c r="E20" s="43"/>
      <c r="F20" s="43"/>
      <c r="G20" s="43"/>
      <c r="H20" s="44"/>
      <c r="I20" s="31"/>
      <c r="J20" s="32"/>
      <c r="K20" s="58"/>
      <c r="L20" s="33"/>
      <c r="N20" s="40"/>
    </row>
    <row r="21" spans="1:14" s="39" customFormat="1" ht="12.75">
      <c r="A21" s="32"/>
      <c r="B21" s="121"/>
      <c r="C21" s="81"/>
      <c r="D21" s="62" t="s">
        <v>36</v>
      </c>
      <c r="E21" s="41"/>
      <c r="F21" s="41"/>
      <c r="G21" s="41"/>
      <c r="H21" s="42"/>
      <c r="I21" s="31">
        <v>16000</v>
      </c>
      <c r="J21" s="32"/>
      <c r="K21" s="58">
        <f>I21*J21</f>
        <v>0</v>
      </c>
      <c r="L21" s="33" t="s">
        <v>37</v>
      </c>
      <c r="N21" s="40"/>
    </row>
    <row r="22" spans="1:14" s="39" customFormat="1" ht="12.75">
      <c r="A22" s="32"/>
      <c r="B22" s="121"/>
      <c r="C22" s="81"/>
      <c r="D22" s="69" t="s">
        <v>38</v>
      </c>
      <c r="E22" s="43"/>
      <c r="F22" s="43"/>
      <c r="G22" s="43"/>
      <c r="H22" s="44"/>
      <c r="I22" s="31"/>
      <c r="J22" s="32"/>
      <c r="K22" s="58"/>
      <c r="L22" s="33"/>
      <c r="N22" s="40"/>
    </row>
    <row r="23" spans="1:14" s="39" customFormat="1" ht="12.75">
      <c r="A23" s="32"/>
      <c r="B23" s="121"/>
      <c r="C23" s="81"/>
      <c r="D23" s="62" t="s">
        <v>39</v>
      </c>
      <c r="E23" s="41"/>
      <c r="F23" s="41"/>
      <c r="G23" s="41"/>
      <c r="H23" s="42"/>
      <c r="I23" s="31">
        <v>16000</v>
      </c>
      <c r="J23" s="32"/>
      <c r="K23" s="58">
        <f>I23*J23</f>
        <v>0</v>
      </c>
      <c r="L23" s="33" t="s">
        <v>40</v>
      </c>
      <c r="N23" s="40"/>
    </row>
    <row r="24" spans="1:14" s="39" customFormat="1" ht="14.25">
      <c r="A24" s="32"/>
      <c r="B24" s="121"/>
      <c r="C24" s="81"/>
      <c r="D24" s="69" t="s">
        <v>41</v>
      </c>
      <c r="E24" s="45"/>
      <c r="F24" s="45"/>
      <c r="G24" s="45"/>
      <c r="H24" s="46"/>
      <c r="I24" s="31"/>
      <c r="J24" s="32"/>
      <c r="K24" s="58"/>
      <c r="L24" s="33"/>
      <c r="N24" s="40"/>
    </row>
    <row r="25" spans="1:14" s="39" customFormat="1" ht="12.75">
      <c r="A25" s="32"/>
      <c r="B25" s="121"/>
      <c r="C25" s="81"/>
      <c r="D25" s="64" t="s">
        <v>42</v>
      </c>
      <c r="E25" s="47"/>
      <c r="F25" s="47"/>
      <c r="G25" s="47"/>
      <c r="H25" s="48"/>
      <c r="I25" s="31">
        <v>16000</v>
      </c>
      <c r="J25" s="32"/>
      <c r="K25" s="58">
        <f>I25*J25</f>
        <v>0</v>
      </c>
      <c r="L25" s="33" t="s">
        <v>40</v>
      </c>
      <c r="N25" s="40"/>
    </row>
    <row r="26" spans="1:14" s="39" customFormat="1" ht="12.75">
      <c r="A26" s="32"/>
      <c r="B26" s="121"/>
      <c r="C26" s="81"/>
      <c r="D26" s="70" t="s">
        <v>43</v>
      </c>
      <c r="E26" s="49"/>
      <c r="F26" s="49"/>
      <c r="G26" s="49"/>
      <c r="H26" s="50"/>
      <c r="I26" s="31"/>
      <c r="J26" s="32"/>
      <c r="K26" s="58"/>
      <c r="L26" s="34"/>
      <c r="N26" s="40"/>
    </row>
    <row r="27" spans="1:14" s="39" customFormat="1" ht="12.75">
      <c r="A27" s="32"/>
      <c r="B27" s="121"/>
      <c r="C27" s="81"/>
      <c r="D27" s="64" t="s">
        <v>44</v>
      </c>
      <c r="E27" s="47"/>
      <c r="F27" s="47"/>
      <c r="G27" s="47"/>
      <c r="H27" s="48"/>
      <c r="I27" s="35">
        <v>17000</v>
      </c>
      <c r="J27" s="32"/>
      <c r="K27" s="58">
        <f>I27*J27</f>
        <v>0</v>
      </c>
      <c r="L27" s="34"/>
      <c r="N27" s="40"/>
    </row>
    <row r="28" spans="1:14" s="39" customFormat="1" ht="12.75">
      <c r="A28" s="32"/>
      <c r="B28" s="121"/>
      <c r="C28" s="81"/>
      <c r="D28" s="70" t="s">
        <v>45</v>
      </c>
      <c r="E28" s="49"/>
      <c r="F28" s="49"/>
      <c r="G28" s="49"/>
      <c r="H28" s="50"/>
      <c r="I28" s="35"/>
      <c r="J28" s="32"/>
      <c r="K28" s="58"/>
      <c r="L28" s="34"/>
      <c r="N28" s="40"/>
    </row>
    <row r="29" spans="1:14" s="39" customFormat="1" ht="12.75">
      <c r="A29" s="32"/>
      <c r="B29" s="121"/>
      <c r="C29" s="81"/>
      <c r="D29" s="64" t="s">
        <v>46</v>
      </c>
      <c r="E29" s="47"/>
      <c r="F29" s="47"/>
      <c r="G29" s="47"/>
      <c r="H29" s="48"/>
      <c r="I29" s="35">
        <v>17000</v>
      </c>
      <c r="J29" s="32"/>
      <c r="K29" s="58">
        <f>I29*J29</f>
        <v>0</v>
      </c>
      <c r="L29" s="34"/>
      <c r="N29" s="40"/>
    </row>
    <row r="30" spans="1:14" s="39" customFormat="1" ht="12.75">
      <c r="A30" s="32"/>
      <c r="B30" s="121"/>
      <c r="C30" s="81"/>
      <c r="D30" s="70" t="s">
        <v>47</v>
      </c>
      <c r="E30" s="49"/>
      <c r="F30" s="49"/>
      <c r="G30" s="49"/>
      <c r="H30" s="50"/>
      <c r="I30" s="35"/>
      <c r="J30" s="32"/>
      <c r="K30" s="58"/>
      <c r="L30" s="34"/>
      <c r="N30" s="40"/>
    </row>
    <row r="31" spans="1:14" s="39" customFormat="1" ht="12.75">
      <c r="A31" s="32"/>
      <c r="B31" s="121"/>
      <c r="C31" s="81"/>
      <c r="D31" s="65" t="s">
        <v>48</v>
      </c>
      <c r="E31" s="51"/>
      <c r="F31" s="51"/>
      <c r="G31" s="51"/>
      <c r="H31" s="52"/>
      <c r="I31" s="35">
        <v>16000</v>
      </c>
      <c r="J31" s="32"/>
      <c r="K31" s="58">
        <f>I31*J31</f>
        <v>0</v>
      </c>
      <c r="L31" s="34"/>
      <c r="N31" s="40"/>
    </row>
    <row r="32" spans="1:14" s="39" customFormat="1" ht="12.75">
      <c r="A32" s="32"/>
      <c r="B32" s="121"/>
      <c r="C32" s="81"/>
      <c r="D32" s="71" t="s">
        <v>49</v>
      </c>
      <c r="E32" s="53"/>
      <c r="F32" s="53"/>
      <c r="G32" s="53"/>
      <c r="H32" s="54"/>
      <c r="I32" s="35"/>
      <c r="J32" s="32"/>
      <c r="K32" s="58"/>
      <c r="L32" s="34"/>
      <c r="N32" s="40"/>
    </row>
    <row r="33" spans="1:14" s="39" customFormat="1" ht="12.75">
      <c r="A33" s="32"/>
      <c r="B33" s="121"/>
      <c r="C33" s="81"/>
      <c r="D33" s="65" t="s">
        <v>50</v>
      </c>
      <c r="E33" s="51"/>
      <c r="F33" s="51"/>
      <c r="G33" s="51"/>
      <c r="H33" s="52"/>
      <c r="I33" s="35">
        <v>16000</v>
      </c>
      <c r="J33" s="32"/>
      <c r="K33" s="58">
        <f>I33*J33</f>
        <v>0</v>
      </c>
      <c r="L33" s="34"/>
      <c r="N33" s="40"/>
    </row>
    <row r="34" spans="1:14" s="39" customFormat="1" ht="12.75">
      <c r="A34" s="32"/>
      <c r="B34" s="121"/>
      <c r="C34" s="81"/>
      <c r="D34" s="71" t="s">
        <v>51</v>
      </c>
      <c r="E34" s="53"/>
      <c r="F34" s="53"/>
      <c r="G34" s="53"/>
      <c r="H34" s="54"/>
      <c r="I34" s="35"/>
      <c r="J34" s="32"/>
      <c r="K34" s="58"/>
      <c r="L34" s="34"/>
      <c r="N34" s="40"/>
    </row>
    <row r="35" spans="1:14" s="39" customFormat="1" ht="12.75">
      <c r="A35" s="32"/>
      <c r="B35" s="121"/>
      <c r="C35" s="81"/>
      <c r="D35" s="65" t="s">
        <v>52</v>
      </c>
      <c r="E35" s="51"/>
      <c r="F35" s="51"/>
      <c r="G35" s="51"/>
      <c r="H35" s="52"/>
      <c r="I35" s="35">
        <v>16000</v>
      </c>
      <c r="J35" s="32"/>
      <c r="K35" s="58">
        <f>I35*J35</f>
        <v>0</v>
      </c>
      <c r="L35" s="34"/>
      <c r="N35" s="40"/>
    </row>
    <row r="36" spans="1:14" s="39" customFormat="1" ht="12.75">
      <c r="A36" s="32"/>
      <c r="B36" s="121"/>
      <c r="C36" s="81"/>
      <c r="D36" s="71" t="s">
        <v>53</v>
      </c>
      <c r="E36" s="53"/>
      <c r="F36" s="53"/>
      <c r="G36" s="53"/>
      <c r="H36" s="54"/>
      <c r="I36" s="35"/>
      <c r="J36" s="32"/>
      <c r="K36" s="58"/>
      <c r="L36" s="34"/>
      <c r="N36" s="40"/>
    </row>
    <row r="37" spans="1:14" s="39" customFormat="1" ht="12.75">
      <c r="A37" s="32"/>
      <c r="B37" s="121"/>
      <c r="C37" s="81"/>
      <c r="D37" s="65" t="s">
        <v>54</v>
      </c>
      <c r="E37" s="51"/>
      <c r="F37" s="51"/>
      <c r="G37" s="51"/>
      <c r="H37" s="52"/>
      <c r="I37" s="35">
        <v>20000</v>
      </c>
      <c r="J37" s="32"/>
      <c r="K37" s="58">
        <f aca="true" t="shared" si="0" ref="K37:K45">I37*J37</f>
        <v>0</v>
      </c>
      <c r="L37" s="36"/>
      <c r="N37" s="40"/>
    </row>
    <row r="38" spans="1:14" s="39" customFormat="1" ht="12.75">
      <c r="A38" s="32"/>
      <c r="B38" s="121"/>
      <c r="C38" s="81"/>
      <c r="D38" s="65" t="s">
        <v>55</v>
      </c>
      <c r="E38" s="51"/>
      <c r="F38" s="51"/>
      <c r="G38" s="51"/>
      <c r="H38" s="52"/>
      <c r="I38" s="35">
        <v>20000</v>
      </c>
      <c r="J38" s="32"/>
      <c r="K38" s="58">
        <f t="shared" si="0"/>
        <v>0</v>
      </c>
      <c r="L38" s="36"/>
      <c r="N38" s="40"/>
    </row>
    <row r="39" spans="1:14" s="39" customFormat="1" ht="12.75">
      <c r="A39" s="32"/>
      <c r="B39" s="121"/>
      <c r="C39" s="122"/>
      <c r="D39" s="109" t="s">
        <v>56</v>
      </c>
      <c r="E39" s="107"/>
      <c r="F39" s="110"/>
      <c r="G39" s="107"/>
      <c r="H39" s="108"/>
      <c r="I39" s="35">
        <v>16000</v>
      </c>
      <c r="J39" s="38"/>
      <c r="K39" s="58">
        <f t="shared" si="0"/>
        <v>0</v>
      </c>
      <c r="L39" s="36"/>
      <c r="N39" s="40"/>
    </row>
    <row r="40" spans="1:14" s="39" customFormat="1" ht="12.75">
      <c r="A40" s="32"/>
      <c r="B40" s="121"/>
      <c r="C40" s="122"/>
      <c r="D40" s="140" t="s">
        <v>57</v>
      </c>
      <c r="E40" s="107"/>
      <c r="F40" s="110"/>
      <c r="G40" s="107"/>
      <c r="H40" s="108"/>
      <c r="I40" s="35"/>
      <c r="J40" s="38"/>
      <c r="K40" s="58"/>
      <c r="L40" s="36"/>
      <c r="N40" s="40"/>
    </row>
    <row r="41" spans="1:14" s="39" customFormat="1" ht="12.75">
      <c r="A41" s="32"/>
      <c r="B41" s="121"/>
      <c r="C41" s="122"/>
      <c r="D41" s="109" t="s">
        <v>58</v>
      </c>
      <c r="E41" s="107"/>
      <c r="F41" s="110"/>
      <c r="G41" s="107"/>
      <c r="H41" s="108"/>
      <c r="I41" s="35">
        <v>16000</v>
      </c>
      <c r="J41" s="38"/>
      <c r="K41" s="58">
        <f t="shared" si="0"/>
        <v>0</v>
      </c>
      <c r="L41" s="36"/>
      <c r="N41" s="40"/>
    </row>
    <row r="42" spans="1:14" s="39" customFormat="1" ht="12.75">
      <c r="A42" s="32"/>
      <c r="B42" s="121"/>
      <c r="C42" s="122"/>
      <c r="D42" s="141" t="s">
        <v>59</v>
      </c>
      <c r="E42" s="107"/>
      <c r="F42" s="110"/>
      <c r="G42" s="107"/>
      <c r="H42" s="108"/>
      <c r="I42" s="35"/>
      <c r="J42" s="38"/>
      <c r="K42" s="58"/>
      <c r="L42" s="36"/>
      <c r="N42" s="40"/>
    </row>
    <row r="43" spans="1:14" s="39" customFormat="1" ht="12.75">
      <c r="A43" s="32"/>
      <c r="B43" s="121"/>
      <c r="C43" s="81"/>
      <c r="D43" s="65" t="s">
        <v>60</v>
      </c>
      <c r="E43" s="107"/>
      <c r="F43" s="110"/>
      <c r="G43" s="107"/>
      <c r="H43" s="108"/>
      <c r="I43" s="35">
        <v>16000</v>
      </c>
      <c r="J43" s="38"/>
      <c r="K43" s="58">
        <f t="shared" si="0"/>
        <v>0</v>
      </c>
      <c r="L43" s="143" t="s">
        <v>145</v>
      </c>
      <c r="N43" s="40"/>
    </row>
    <row r="44" spans="1:14" s="39" customFormat="1" ht="12.75">
      <c r="A44" s="32"/>
      <c r="B44" s="121"/>
      <c r="C44" s="81"/>
      <c r="D44" s="71" t="s">
        <v>61</v>
      </c>
      <c r="E44" s="107"/>
      <c r="F44" s="110"/>
      <c r="G44" s="107"/>
      <c r="H44" s="108"/>
      <c r="I44" s="35"/>
      <c r="J44" s="38"/>
      <c r="K44" s="58"/>
      <c r="L44" s="36"/>
      <c r="N44" s="40"/>
    </row>
    <row r="45" spans="1:14" s="39" customFormat="1" ht="12.75">
      <c r="A45" s="32"/>
      <c r="B45" s="121"/>
      <c r="C45" s="81"/>
      <c r="D45" s="65" t="s">
        <v>62</v>
      </c>
      <c r="E45" s="107"/>
      <c r="F45" s="110"/>
      <c r="G45" s="107"/>
      <c r="H45" s="108"/>
      <c r="I45" s="35">
        <v>16000</v>
      </c>
      <c r="J45" s="38"/>
      <c r="K45" s="58">
        <f t="shared" si="0"/>
        <v>0</v>
      </c>
      <c r="L45" s="36"/>
      <c r="N45" s="40"/>
    </row>
    <row r="46" spans="1:14" s="39" customFormat="1" ht="12.75">
      <c r="A46" s="32"/>
      <c r="B46" s="121"/>
      <c r="C46" s="81"/>
      <c r="D46" s="71" t="s">
        <v>63</v>
      </c>
      <c r="E46" s="107"/>
      <c r="F46" s="110"/>
      <c r="G46" s="107"/>
      <c r="H46" s="108"/>
      <c r="I46" s="35"/>
      <c r="J46" s="38"/>
      <c r="K46" s="58"/>
      <c r="L46" s="36"/>
      <c r="N46" s="40"/>
    </row>
    <row r="47" spans="1:14" s="39" customFormat="1" ht="12.75">
      <c r="A47" s="32"/>
      <c r="B47" s="121"/>
      <c r="C47" s="81"/>
      <c r="D47" s="132" t="s">
        <v>64</v>
      </c>
      <c r="E47" s="107"/>
      <c r="F47" s="110"/>
      <c r="G47" s="107"/>
      <c r="H47" s="108"/>
      <c r="I47" s="35">
        <v>16000</v>
      </c>
      <c r="J47" s="38"/>
      <c r="K47" s="58">
        <f>I47*J47</f>
        <v>0</v>
      </c>
      <c r="L47" s="36"/>
      <c r="N47" s="40"/>
    </row>
    <row r="48" spans="1:14" s="39" customFormat="1" ht="12.75">
      <c r="A48" s="32"/>
      <c r="B48" s="121"/>
      <c r="C48" s="81"/>
      <c r="D48" s="138" t="s">
        <v>65</v>
      </c>
      <c r="E48" s="107"/>
      <c r="F48" s="110"/>
      <c r="G48" s="107"/>
      <c r="H48" s="108"/>
      <c r="I48" s="35"/>
      <c r="J48" s="38"/>
      <c r="K48" s="58"/>
      <c r="L48" s="36"/>
      <c r="N48" s="40"/>
    </row>
    <row r="49" spans="1:14" s="39" customFormat="1" ht="12.75">
      <c r="A49" s="32"/>
      <c r="B49" s="121"/>
      <c r="C49" s="81"/>
      <c r="D49" s="132" t="s">
        <v>66</v>
      </c>
      <c r="E49" s="107"/>
      <c r="F49" s="110"/>
      <c r="G49" s="107"/>
      <c r="H49" s="108"/>
      <c r="I49" s="35">
        <v>16000</v>
      </c>
      <c r="J49" s="38"/>
      <c r="K49" s="58">
        <f>I49*J49</f>
        <v>0</v>
      </c>
      <c r="L49" s="36"/>
      <c r="N49" s="40"/>
    </row>
    <row r="50" spans="1:14" s="39" customFormat="1" ht="12.75">
      <c r="A50" s="32"/>
      <c r="B50" s="121"/>
      <c r="C50" s="81"/>
      <c r="D50" s="71" t="s">
        <v>67</v>
      </c>
      <c r="E50" s="107"/>
      <c r="F50" s="110"/>
      <c r="G50" s="107"/>
      <c r="H50" s="108"/>
      <c r="I50" s="35"/>
      <c r="J50" s="38"/>
      <c r="K50" s="58"/>
      <c r="L50" s="36"/>
      <c r="N50" s="40"/>
    </row>
    <row r="51" spans="1:14" s="39" customFormat="1" ht="12.75">
      <c r="A51" s="64"/>
      <c r="B51" s="121"/>
      <c r="C51" s="81"/>
      <c r="D51" s="65" t="s">
        <v>68</v>
      </c>
      <c r="E51" s="51"/>
      <c r="F51" s="51"/>
      <c r="G51" s="51"/>
      <c r="H51" s="52"/>
      <c r="I51" s="142">
        <v>16000</v>
      </c>
      <c r="J51" s="38"/>
      <c r="K51" s="58">
        <f>I51*J51</f>
        <v>0</v>
      </c>
      <c r="L51" s="36"/>
      <c r="N51" s="40"/>
    </row>
    <row r="52" spans="1:14" s="39" customFormat="1" ht="12.75">
      <c r="A52" s="64"/>
      <c r="B52" s="121"/>
      <c r="C52" s="81"/>
      <c r="D52" s="71" t="s">
        <v>70</v>
      </c>
      <c r="E52" s="51"/>
      <c r="F52" s="51"/>
      <c r="G52" s="51"/>
      <c r="H52" s="52"/>
      <c r="I52" s="142"/>
      <c r="J52" s="38"/>
      <c r="K52" s="58"/>
      <c r="L52" s="36"/>
      <c r="N52" s="40"/>
    </row>
    <row r="53" spans="1:14" s="39" customFormat="1" ht="12.75">
      <c r="A53" s="64"/>
      <c r="B53" s="121"/>
      <c r="C53" s="81"/>
      <c r="D53" s="65" t="s">
        <v>71</v>
      </c>
      <c r="E53" s="51"/>
      <c r="F53" s="51"/>
      <c r="G53" s="51"/>
      <c r="H53" s="52"/>
      <c r="I53" s="142">
        <v>16000</v>
      </c>
      <c r="J53" s="38"/>
      <c r="K53" s="58">
        <f>I53*J53</f>
        <v>0</v>
      </c>
      <c r="L53" s="36"/>
      <c r="N53" s="40"/>
    </row>
    <row r="54" spans="1:14" s="39" customFormat="1" ht="12.75">
      <c r="A54" s="64"/>
      <c r="B54" s="121"/>
      <c r="C54" s="81"/>
      <c r="D54" s="71" t="s">
        <v>72</v>
      </c>
      <c r="E54" s="51"/>
      <c r="F54" s="51"/>
      <c r="G54" s="51"/>
      <c r="H54" s="52"/>
      <c r="I54" s="142"/>
      <c r="J54" s="38"/>
      <c r="K54" s="58"/>
      <c r="L54" s="36"/>
      <c r="N54" s="40"/>
    </row>
    <row r="55" spans="1:14" s="39" customFormat="1" ht="12.75">
      <c r="A55" s="64"/>
      <c r="B55" s="121"/>
      <c r="C55" s="81"/>
      <c r="D55" s="65" t="s">
        <v>73</v>
      </c>
      <c r="E55" s="51"/>
      <c r="F55" s="51"/>
      <c r="G55" s="51"/>
      <c r="H55" s="52"/>
      <c r="I55" s="142">
        <v>16000</v>
      </c>
      <c r="J55" s="38"/>
      <c r="K55" s="58">
        <f>I55*J55</f>
        <v>0</v>
      </c>
      <c r="L55" s="36"/>
      <c r="N55" s="40"/>
    </row>
    <row r="56" spans="1:14" s="39" customFormat="1" ht="12.75">
      <c r="A56" s="64"/>
      <c r="B56" s="121"/>
      <c r="C56" s="81"/>
      <c r="D56" s="65" t="s">
        <v>74</v>
      </c>
      <c r="E56" s="144"/>
      <c r="F56" s="144"/>
      <c r="G56" s="144"/>
      <c r="H56" s="109"/>
      <c r="I56" s="142">
        <v>16000</v>
      </c>
      <c r="J56" s="38"/>
      <c r="K56" s="58">
        <f>I56*J56</f>
        <v>0</v>
      </c>
      <c r="L56" s="36"/>
      <c r="N56" s="40"/>
    </row>
    <row r="57" spans="1:13" s="148" customFormat="1" ht="14.25">
      <c r="A57" s="64"/>
      <c r="B57" s="121"/>
      <c r="C57" s="146"/>
      <c r="D57" s="140" t="s">
        <v>75</v>
      </c>
      <c r="E57" s="142"/>
      <c r="F57" s="31"/>
      <c r="G57" s="147"/>
      <c r="H57" s="2"/>
      <c r="I57" s="142"/>
      <c r="J57" s="38"/>
      <c r="K57" s="58"/>
      <c r="L57" s="145"/>
      <c r="M57" s="2"/>
    </row>
    <row r="58" spans="1:14" s="39" customFormat="1" ht="12.75">
      <c r="A58" s="64"/>
      <c r="B58" s="121"/>
      <c r="C58" s="81"/>
      <c r="D58" s="65" t="s">
        <v>76</v>
      </c>
      <c r="E58" s="144"/>
      <c r="F58" s="144"/>
      <c r="G58" s="144"/>
      <c r="H58" s="109"/>
      <c r="I58" s="142">
        <v>16000</v>
      </c>
      <c r="J58" s="38"/>
      <c r="K58" s="58">
        <f>I58*J58</f>
        <v>0</v>
      </c>
      <c r="L58" s="36"/>
      <c r="N58" s="40"/>
    </row>
    <row r="59" spans="1:13" s="148" customFormat="1" ht="14.25">
      <c r="A59" s="64"/>
      <c r="B59" s="121"/>
      <c r="C59" s="146"/>
      <c r="D59" s="140" t="s">
        <v>77</v>
      </c>
      <c r="E59" s="142"/>
      <c r="F59" s="31"/>
      <c r="G59" s="147"/>
      <c r="H59" s="2"/>
      <c r="I59" s="35"/>
      <c r="J59" s="38"/>
      <c r="K59" s="58"/>
      <c r="L59" s="36"/>
      <c r="M59" s="2"/>
    </row>
    <row r="60" spans="1:14" s="39" customFormat="1" ht="12.75">
      <c r="A60" s="64"/>
      <c r="B60" s="121"/>
      <c r="C60" s="81"/>
      <c r="D60" s="65" t="s">
        <v>78</v>
      </c>
      <c r="E60" s="144"/>
      <c r="F60" s="144"/>
      <c r="G60" s="144"/>
      <c r="H60" s="109"/>
      <c r="I60" s="142">
        <v>16000</v>
      </c>
      <c r="J60" s="38"/>
      <c r="K60" s="58">
        <f>I60*J60</f>
        <v>0</v>
      </c>
      <c r="L60" s="36"/>
      <c r="N60" s="40"/>
    </row>
    <row r="61" spans="1:14" s="39" customFormat="1" ht="12.75">
      <c r="A61" s="64"/>
      <c r="B61" s="121"/>
      <c r="C61" s="81"/>
      <c r="D61" s="65" t="s">
        <v>143</v>
      </c>
      <c r="E61" s="149"/>
      <c r="F61" s="149"/>
      <c r="G61" s="149"/>
      <c r="H61" s="150"/>
      <c r="I61" s="142">
        <v>16000</v>
      </c>
      <c r="J61" s="38"/>
      <c r="K61" s="58">
        <f>I61*J61</f>
        <v>0</v>
      </c>
      <c r="L61" s="36" t="s">
        <v>69</v>
      </c>
      <c r="N61" s="40"/>
    </row>
    <row r="62" spans="1:14" s="39" customFormat="1" ht="12.75">
      <c r="A62" s="64"/>
      <c r="B62" s="121"/>
      <c r="C62" s="81"/>
      <c r="D62" s="71" t="s">
        <v>144</v>
      </c>
      <c r="E62" s="149"/>
      <c r="F62" s="149"/>
      <c r="G62" s="149"/>
      <c r="H62" s="150"/>
      <c r="I62" s="142"/>
      <c r="J62" s="38"/>
      <c r="K62" s="58"/>
      <c r="L62" s="36"/>
      <c r="N62" s="40"/>
    </row>
    <row r="63" spans="1:14" s="39" customFormat="1" ht="12.75">
      <c r="A63" s="64"/>
      <c r="B63" s="121"/>
      <c r="C63" s="81"/>
      <c r="D63" s="65" t="s">
        <v>146</v>
      </c>
      <c r="E63" s="149"/>
      <c r="F63" s="149"/>
      <c r="G63" s="149"/>
      <c r="H63" s="150"/>
      <c r="I63" s="142">
        <v>16000</v>
      </c>
      <c r="J63" s="38"/>
      <c r="K63" s="58">
        <f>I63*J63</f>
        <v>0</v>
      </c>
      <c r="L63" s="36" t="s">
        <v>69</v>
      </c>
      <c r="N63" s="40"/>
    </row>
    <row r="64" spans="1:14" s="39" customFormat="1" ht="12.75">
      <c r="A64" s="32"/>
      <c r="B64" s="121"/>
      <c r="C64" s="81"/>
      <c r="D64" s="65"/>
      <c r="E64" s="107"/>
      <c r="F64" s="110"/>
      <c r="G64" s="107"/>
      <c r="H64" s="108"/>
      <c r="I64" s="35"/>
      <c r="J64" s="38"/>
      <c r="K64" s="58"/>
      <c r="L64" s="36"/>
      <c r="N64" s="40"/>
    </row>
    <row r="65" spans="1:14" s="39" customFormat="1" ht="12.75">
      <c r="A65" s="32"/>
      <c r="B65" s="121"/>
      <c r="C65" s="81"/>
      <c r="D65" s="64" t="s">
        <v>79</v>
      </c>
      <c r="E65" s="107"/>
      <c r="F65" s="110"/>
      <c r="G65" s="107"/>
      <c r="H65" s="108"/>
      <c r="I65" s="35">
        <v>15000</v>
      </c>
      <c r="J65" s="38"/>
      <c r="K65" s="58">
        <f>I65*J65</f>
        <v>0</v>
      </c>
      <c r="L65" s="36"/>
      <c r="N65" s="40"/>
    </row>
    <row r="66" spans="1:14" s="39" customFormat="1" ht="12.75">
      <c r="A66" s="32"/>
      <c r="B66" s="121"/>
      <c r="C66" s="81"/>
      <c r="D66" s="64" t="s">
        <v>80</v>
      </c>
      <c r="E66" s="107"/>
      <c r="F66" s="110"/>
      <c r="G66" s="107"/>
      <c r="H66" s="108"/>
      <c r="I66" s="35">
        <v>15000</v>
      </c>
      <c r="J66" s="38"/>
      <c r="K66" s="58">
        <f>I66*J66</f>
        <v>0</v>
      </c>
      <c r="L66" s="36"/>
      <c r="N66" s="40"/>
    </row>
    <row r="67" spans="1:14" s="39" customFormat="1" ht="15">
      <c r="A67" s="78" t="s">
        <v>81</v>
      </c>
      <c r="B67" s="121"/>
      <c r="C67" s="81"/>
      <c r="D67" s="66"/>
      <c r="E67" s="37"/>
      <c r="F67" s="37"/>
      <c r="G67" s="37"/>
      <c r="H67" s="37"/>
      <c r="I67" s="38"/>
      <c r="K67" s="59"/>
      <c r="L67" s="40"/>
      <c r="N67" s="111" t="s">
        <v>82</v>
      </c>
    </row>
    <row r="68" spans="1:14" s="39" customFormat="1" ht="12.75">
      <c r="A68" s="32"/>
      <c r="B68" s="121"/>
      <c r="C68" s="81"/>
      <c r="D68" s="64" t="s">
        <v>83</v>
      </c>
      <c r="E68" s="47"/>
      <c r="F68" s="47"/>
      <c r="G68" s="47"/>
      <c r="H68" s="48"/>
      <c r="I68" s="35">
        <v>15000</v>
      </c>
      <c r="J68" s="32"/>
      <c r="K68" s="58">
        <f>I68*J68</f>
        <v>0</v>
      </c>
      <c r="L68" s="143" t="s">
        <v>147</v>
      </c>
      <c r="N68" s="34" t="s">
        <v>84</v>
      </c>
    </row>
    <row r="69" spans="1:14" s="39" customFormat="1" ht="12.75">
      <c r="A69" s="32"/>
      <c r="B69" s="121"/>
      <c r="C69" s="81"/>
      <c r="D69" s="65" t="s">
        <v>85</v>
      </c>
      <c r="E69" s="51"/>
      <c r="F69" s="51"/>
      <c r="G69" s="51"/>
      <c r="H69" s="52"/>
      <c r="I69" s="35">
        <v>15000</v>
      </c>
      <c r="J69" s="32"/>
      <c r="K69" s="58">
        <f>I69*J69</f>
        <v>0</v>
      </c>
      <c r="L69" s="34"/>
      <c r="N69" s="34" t="s">
        <v>86</v>
      </c>
    </row>
    <row r="70" spans="1:14" s="39" customFormat="1" ht="12.75">
      <c r="A70" s="32"/>
      <c r="B70" s="121"/>
      <c r="C70" s="81"/>
      <c r="D70" s="64" t="s">
        <v>87</v>
      </c>
      <c r="E70" s="47"/>
      <c r="F70" s="47"/>
      <c r="G70" s="47"/>
      <c r="H70" s="48"/>
      <c r="I70" s="35">
        <v>15000</v>
      </c>
      <c r="J70" s="97"/>
      <c r="K70" s="58">
        <f>I70*J70</f>
        <v>0</v>
      </c>
      <c r="L70" s="36"/>
      <c r="N70" s="34" t="s">
        <v>88</v>
      </c>
    </row>
    <row r="71" spans="1:14" s="39" customFormat="1" ht="12.75">
      <c r="A71" s="32"/>
      <c r="B71" s="121"/>
      <c r="C71" s="81"/>
      <c r="D71" s="64" t="s">
        <v>89</v>
      </c>
      <c r="E71" s="47"/>
      <c r="F71" s="47"/>
      <c r="G71" s="47"/>
      <c r="H71" s="48"/>
      <c r="I71" s="35">
        <v>15000</v>
      </c>
      <c r="J71" s="97"/>
      <c r="K71" s="58">
        <f aca="true" t="shared" si="1" ref="K71:K76">I71*J71</f>
        <v>0</v>
      </c>
      <c r="L71" s="36"/>
      <c r="N71" s="34" t="s">
        <v>90</v>
      </c>
    </row>
    <row r="72" spans="1:14" s="39" customFormat="1" ht="12.75">
      <c r="A72" s="32"/>
      <c r="B72" s="121"/>
      <c r="C72" s="81"/>
      <c r="D72" s="64" t="s">
        <v>91</v>
      </c>
      <c r="E72" s="104"/>
      <c r="F72" s="104"/>
      <c r="G72" s="104"/>
      <c r="H72" s="105"/>
      <c r="I72" s="35">
        <v>15000</v>
      </c>
      <c r="J72" s="97"/>
      <c r="K72" s="58">
        <f t="shared" si="1"/>
        <v>0</v>
      </c>
      <c r="L72" s="36"/>
      <c r="N72" s="34" t="s">
        <v>92</v>
      </c>
    </row>
    <row r="73" spans="1:14" s="39" customFormat="1" ht="12.75">
      <c r="A73" s="32"/>
      <c r="B73" s="121"/>
      <c r="C73" s="81"/>
      <c r="D73" s="126" t="s">
        <v>93</v>
      </c>
      <c r="E73" s="115"/>
      <c r="F73" s="104"/>
      <c r="G73" s="104"/>
      <c r="H73" s="105"/>
      <c r="I73" s="35">
        <v>15000</v>
      </c>
      <c r="J73" s="97"/>
      <c r="K73" s="58">
        <f>I73*J73</f>
        <v>0</v>
      </c>
      <c r="L73" s="36"/>
      <c r="N73" s="34" t="s">
        <v>94</v>
      </c>
    </row>
    <row r="74" spans="1:14" s="39" customFormat="1" ht="12.75">
      <c r="A74" s="32"/>
      <c r="B74" s="121"/>
      <c r="C74" s="81"/>
      <c r="D74" s="126" t="s">
        <v>95</v>
      </c>
      <c r="E74" s="99"/>
      <c r="F74" s="104"/>
      <c r="G74" s="104"/>
      <c r="H74" s="105"/>
      <c r="I74" s="35">
        <v>15000</v>
      </c>
      <c r="J74" s="97"/>
      <c r="K74" s="58">
        <f>I74*J74</f>
        <v>0</v>
      </c>
      <c r="L74" s="36"/>
      <c r="N74" s="34" t="s">
        <v>26</v>
      </c>
    </row>
    <row r="75" spans="1:14" s="39" customFormat="1" ht="12.75">
      <c r="A75" s="32"/>
      <c r="B75" s="121"/>
      <c r="C75" s="81"/>
      <c r="D75" s="65" t="s">
        <v>96</v>
      </c>
      <c r="E75" s="51"/>
      <c r="F75" s="51"/>
      <c r="G75" s="51"/>
      <c r="H75" s="52"/>
      <c r="I75" s="35">
        <v>15000</v>
      </c>
      <c r="J75" s="38"/>
      <c r="K75" s="58">
        <f t="shared" si="1"/>
        <v>0</v>
      </c>
      <c r="L75" s="36"/>
      <c r="N75" s="34" t="s">
        <v>97</v>
      </c>
    </row>
    <row r="76" spans="1:14" s="39" customFormat="1" ht="12.75">
      <c r="A76" s="32"/>
      <c r="B76" s="121"/>
      <c r="C76" s="81"/>
      <c r="D76" s="65" t="s">
        <v>98</v>
      </c>
      <c r="E76" s="51"/>
      <c r="F76" s="51"/>
      <c r="G76" s="51"/>
      <c r="H76" s="52"/>
      <c r="I76" s="35">
        <v>15000</v>
      </c>
      <c r="J76" s="38"/>
      <c r="K76" s="58">
        <f t="shared" si="1"/>
        <v>0</v>
      </c>
      <c r="L76" s="36"/>
      <c r="N76" s="34" t="s">
        <v>25</v>
      </c>
    </row>
    <row r="77" spans="1:14" s="39" customFormat="1" ht="12.75">
      <c r="A77" s="32"/>
      <c r="B77" s="121"/>
      <c r="C77" s="81"/>
      <c r="D77" s="64" t="s">
        <v>99</v>
      </c>
      <c r="E77" s="107"/>
      <c r="F77" s="110"/>
      <c r="G77" s="107"/>
      <c r="H77" s="108"/>
      <c r="I77" s="35">
        <v>15000</v>
      </c>
      <c r="J77" s="38"/>
      <c r="K77" s="58">
        <f>I77*J77</f>
        <v>0</v>
      </c>
      <c r="L77" s="36"/>
      <c r="N77" s="34" t="s">
        <v>100</v>
      </c>
    </row>
    <row r="78" spans="1:14" s="39" customFormat="1" ht="12.75">
      <c r="A78" s="32"/>
      <c r="B78" s="121"/>
      <c r="C78" s="81"/>
      <c r="D78" s="133" t="s">
        <v>101</v>
      </c>
      <c r="E78" s="134"/>
      <c r="F78" s="135"/>
      <c r="G78" s="134"/>
      <c r="H78" s="136"/>
      <c r="I78" s="137">
        <v>15000</v>
      </c>
      <c r="J78" s="38" t="s">
        <v>102</v>
      </c>
      <c r="K78" s="58" t="s">
        <v>103</v>
      </c>
      <c r="L78" s="131" t="s">
        <v>104</v>
      </c>
      <c r="N78" s="34" t="s">
        <v>105</v>
      </c>
    </row>
    <row r="79" spans="1:14" s="39" customFormat="1" ht="12.75">
      <c r="A79" s="32"/>
      <c r="B79" s="121"/>
      <c r="C79" s="81"/>
      <c r="D79" s="64" t="s">
        <v>106</v>
      </c>
      <c r="E79" s="107"/>
      <c r="F79" s="107"/>
      <c r="G79" s="107"/>
      <c r="H79" s="108"/>
      <c r="I79" s="35">
        <v>15000</v>
      </c>
      <c r="J79" s="38"/>
      <c r="K79" s="58">
        <f>I79*J79</f>
        <v>0</v>
      </c>
      <c r="L79" s="36"/>
      <c r="N79" s="34"/>
    </row>
    <row r="80" spans="1:14" s="39" customFormat="1" ht="12.75">
      <c r="A80" s="32"/>
      <c r="B80" s="121"/>
      <c r="C80" s="81"/>
      <c r="D80" s="65" t="s">
        <v>107</v>
      </c>
      <c r="E80" s="144"/>
      <c r="F80" s="144"/>
      <c r="G80" s="144"/>
      <c r="H80" s="109"/>
      <c r="I80" s="142">
        <v>15000</v>
      </c>
      <c r="J80" s="97"/>
      <c r="K80" s="58">
        <f>I80*J80</f>
        <v>0</v>
      </c>
      <c r="L80" s="36"/>
      <c r="N80" s="34" t="s">
        <v>108</v>
      </c>
    </row>
    <row r="81" spans="1:14" s="39" customFormat="1" ht="12.75">
      <c r="A81" s="32"/>
      <c r="B81" s="121"/>
      <c r="C81" s="81"/>
      <c r="D81" s="64"/>
      <c r="E81" s="107"/>
      <c r="F81" s="107"/>
      <c r="G81" s="107"/>
      <c r="H81" s="108"/>
      <c r="I81" s="35"/>
      <c r="J81" s="38"/>
      <c r="K81" s="58"/>
      <c r="L81" s="36"/>
      <c r="N81" s="40"/>
    </row>
    <row r="82" spans="1:13" ht="14.25">
      <c r="A82" s="16"/>
      <c r="B82" s="14"/>
      <c r="C82" s="13"/>
      <c r="D82" s="75"/>
      <c r="E82" s="20"/>
      <c r="F82" s="20"/>
      <c r="G82" s="20"/>
      <c r="H82" s="106"/>
      <c r="I82" s="16"/>
      <c r="J82" s="16"/>
      <c r="K82" s="100"/>
      <c r="L82" s="101"/>
      <c r="M82" s="39"/>
    </row>
    <row r="83" spans="1:14" s="39" customFormat="1" ht="12.75">
      <c r="A83" s="32"/>
      <c r="B83" s="121"/>
      <c r="C83" s="81"/>
      <c r="D83" s="64" t="s">
        <v>109</v>
      </c>
      <c r="E83" s="47"/>
      <c r="F83" s="47"/>
      <c r="G83" s="47"/>
      <c r="H83" s="48"/>
      <c r="I83" s="35">
        <v>15000</v>
      </c>
      <c r="J83" s="98"/>
      <c r="K83" s="58">
        <f aca="true" t="shared" si="2" ref="K83:K89">I83*J83</f>
        <v>0</v>
      </c>
      <c r="L83" s="36"/>
      <c r="N83" s="34" t="s">
        <v>110</v>
      </c>
    </row>
    <row r="84" spans="1:14" s="39" customFormat="1" ht="12.75">
      <c r="A84" s="32"/>
      <c r="B84" s="121"/>
      <c r="C84" s="81"/>
      <c r="D84" s="64" t="s">
        <v>111</v>
      </c>
      <c r="E84" s="47"/>
      <c r="F84" s="47"/>
      <c r="G84" s="47"/>
      <c r="H84" s="48"/>
      <c r="I84" s="35">
        <v>15000</v>
      </c>
      <c r="J84" s="98"/>
      <c r="K84" s="58">
        <f t="shared" si="2"/>
        <v>0</v>
      </c>
      <c r="L84" s="36"/>
      <c r="N84" s="34" t="s">
        <v>20</v>
      </c>
    </row>
    <row r="85" spans="1:14" s="39" customFormat="1" ht="12.75">
      <c r="A85" s="32"/>
      <c r="B85" s="121"/>
      <c r="C85" s="81"/>
      <c r="D85" s="64" t="s">
        <v>112</v>
      </c>
      <c r="E85" s="47"/>
      <c r="F85" s="47"/>
      <c r="G85" s="47"/>
      <c r="H85" s="48"/>
      <c r="I85" s="35">
        <v>15000</v>
      </c>
      <c r="J85" s="98"/>
      <c r="K85" s="58">
        <f t="shared" si="2"/>
        <v>0</v>
      </c>
      <c r="L85" s="36"/>
      <c r="N85" s="34" t="s">
        <v>21</v>
      </c>
    </row>
    <row r="86" spans="1:14" s="39" customFormat="1" ht="12.75">
      <c r="A86" s="32"/>
      <c r="B86" s="121"/>
      <c r="C86" s="81"/>
      <c r="D86" s="127" t="s">
        <v>113</v>
      </c>
      <c r="E86" s="47"/>
      <c r="F86" s="47"/>
      <c r="G86" s="47"/>
      <c r="H86" s="48"/>
      <c r="I86" s="35">
        <v>15000</v>
      </c>
      <c r="J86" s="98"/>
      <c r="K86" s="58">
        <f t="shared" si="2"/>
        <v>0</v>
      </c>
      <c r="L86" s="36"/>
      <c r="N86" s="34" t="s">
        <v>114</v>
      </c>
    </row>
    <row r="87" spans="1:14" s="39" customFormat="1" ht="12.75">
      <c r="A87" s="32"/>
      <c r="B87" s="121"/>
      <c r="C87" s="81"/>
      <c r="D87" s="127" t="s">
        <v>115</v>
      </c>
      <c r="E87" s="47"/>
      <c r="F87" s="47"/>
      <c r="G87" s="47"/>
      <c r="H87" s="48"/>
      <c r="I87" s="35">
        <v>15000</v>
      </c>
      <c r="J87" s="98"/>
      <c r="K87" s="58">
        <f t="shared" si="2"/>
        <v>0</v>
      </c>
      <c r="L87" s="36"/>
      <c r="N87" s="34" t="s">
        <v>22</v>
      </c>
    </row>
    <row r="88" spans="1:14" s="39" customFormat="1" ht="12.75">
      <c r="A88" s="32"/>
      <c r="B88" s="121"/>
      <c r="C88" s="81"/>
      <c r="D88" s="64" t="s">
        <v>116</v>
      </c>
      <c r="E88" s="47"/>
      <c r="F88" s="47"/>
      <c r="G88" s="47"/>
      <c r="H88" s="48"/>
      <c r="I88" s="35">
        <v>15000</v>
      </c>
      <c r="J88" s="98"/>
      <c r="K88" s="58">
        <f t="shared" si="2"/>
        <v>0</v>
      </c>
      <c r="L88" s="36"/>
      <c r="N88" s="34" t="s">
        <v>23</v>
      </c>
    </row>
    <row r="89" spans="1:14" s="39" customFormat="1" ht="12.75">
      <c r="A89" s="32"/>
      <c r="B89" s="121"/>
      <c r="C89" s="122"/>
      <c r="D89" s="103" t="s">
        <v>117</v>
      </c>
      <c r="E89" s="47"/>
      <c r="F89" s="47"/>
      <c r="G89" s="47"/>
      <c r="H89" s="48"/>
      <c r="I89" s="35">
        <v>15000</v>
      </c>
      <c r="J89" s="98"/>
      <c r="K89" s="58">
        <f t="shared" si="2"/>
        <v>0</v>
      </c>
      <c r="L89" s="36"/>
      <c r="N89" s="34" t="s">
        <v>24</v>
      </c>
    </row>
    <row r="90" spans="1:14" s="39" customFormat="1" ht="12.75">
      <c r="A90" s="32"/>
      <c r="B90" s="121"/>
      <c r="C90" s="81"/>
      <c r="D90" s="99"/>
      <c r="E90" s="47"/>
      <c r="F90" s="47"/>
      <c r="G90" s="47"/>
      <c r="H90" s="48"/>
      <c r="I90" s="80"/>
      <c r="J90" s="98"/>
      <c r="K90" s="82"/>
      <c r="L90" s="102"/>
      <c r="N90" s="40"/>
    </row>
    <row r="91" spans="1:13" ht="14.25">
      <c r="A91" s="16"/>
      <c r="B91" s="14"/>
      <c r="C91" s="13"/>
      <c r="D91" s="75"/>
      <c r="E91" s="13"/>
      <c r="F91" s="13"/>
      <c r="G91" s="13"/>
      <c r="H91" s="15"/>
      <c r="I91" s="14"/>
      <c r="J91" s="13"/>
      <c r="K91" s="76"/>
      <c r="L91" s="77"/>
      <c r="M91" s="39"/>
    </row>
    <row r="92" spans="1:12" ht="15">
      <c r="A92" s="79" t="s">
        <v>118</v>
      </c>
      <c r="B92" s="14"/>
      <c r="C92" s="55"/>
      <c r="D92" s="67"/>
      <c r="E92" s="56"/>
      <c r="F92" s="56"/>
      <c r="G92" s="56"/>
      <c r="H92" s="56"/>
      <c r="I92" s="2"/>
      <c r="K92" s="60"/>
      <c r="L92" s="30"/>
    </row>
    <row r="93" spans="1:14" s="39" customFormat="1" ht="12.75">
      <c r="A93" s="32"/>
      <c r="B93" s="121"/>
      <c r="C93" s="81"/>
      <c r="D93" s="64" t="s">
        <v>119</v>
      </c>
      <c r="E93" s="47"/>
      <c r="F93" s="47"/>
      <c r="G93" s="47"/>
      <c r="H93" s="48"/>
      <c r="I93" s="35">
        <v>14200</v>
      </c>
      <c r="J93" s="32"/>
      <c r="K93" s="58">
        <f>I93*J93</f>
        <v>0</v>
      </c>
      <c r="L93" s="34"/>
      <c r="N93" s="40"/>
    </row>
    <row r="94" spans="1:14" s="39" customFormat="1" ht="12.75">
      <c r="A94" s="32"/>
      <c r="B94" s="121"/>
      <c r="C94" s="125"/>
      <c r="D94" s="68" t="s">
        <v>120</v>
      </c>
      <c r="E94" s="57"/>
      <c r="F94" s="57"/>
      <c r="G94" s="57"/>
      <c r="H94" s="57"/>
      <c r="I94" s="80"/>
      <c r="J94" s="81"/>
      <c r="K94" s="82"/>
      <c r="L94" s="83"/>
      <c r="N94" s="40"/>
    </row>
    <row r="95" spans="1:14" s="39" customFormat="1" ht="12.75">
      <c r="A95" s="32"/>
      <c r="B95" s="121"/>
      <c r="C95" s="81"/>
      <c r="D95" s="72"/>
      <c r="E95" s="73"/>
      <c r="F95" s="73"/>
      <c r="G95" s="73"/>
      <c r="H95" s="74"/>
      <c r="I95" s="80"/>
      <c r="J95" s="81"/>
      <c r="K95" s="82"/>
      <c r="L95" s="83"/>
      <c r="N95" s="40"/>
    </row>
    <row r="96" spans="1:14" s="39" customFormat="1" ht="12.75">
      <c r="A96" s="32"/>
      <c r="B96" s="121"/>
      <c r="C96" s="81"/>
      <c r="D96" s="64" t="s">
        <v>121</v>
      </c>
      <c r="E96" s="47"/>
      <c r="F96" s="47"/>
      <c r="G96" s="47"/>
      <c r="H96" s="48"/>
      <c r="I96" s="35">
        <v>10000</v>
      </c>
      <c r="J96" s="32"/>
      <c r="K96" s="58">
        <f>I96*J96</f>
        <v>0</v>
      </c>
      <c r="L96" s="34"/>
      <c r="N96" s="40"/>
    </row>
    <row r="97" spans="1:14" s="39" customFormat="1" ht="12.75">
      <c r="A97" s="32"/>
      <c r="B97" s="121"/>
      <c r="C97" s="81"/>
      <c r="D97" s="62" t="s">
        <v>122</v>
      </c>
      <c r="E97" s="41"/>
      <c r="F97" s="41"/>
      <c r="G97" s="41"/>
      <c r="H97" s="42"/>
      <c r="I97" s="35">
        <v>10000</v>
      </c>
      <c r="J97" s="32"/>
      <c r="K97" s="58">
        <f>I97*J97</f>
        <v>0</v>
      </c>
      <c r="L97" s="34"/>
      <c r="N97" s="40"/>
    </row>
    <row r="98" spans="1:12" ht="15" thickBot="1">
      <c r="A98" s="16"/>
      <c r="B98" s="14"/>
      <c r="C98" s="13"/>
      <c r="D98" s="72" t="s">
        <v>123</v>
      </c>
      <c r="E98" s="73"/>
      <c r="F98" s="73"/>
      <c r="G98" s="73"/>
      <c r="H98" s="74"/>
      <c r="I98" s="14"/>
      <c r="J98" s="13"/>
      <c r="K98" s="84"/>
      <c r="L98" s="118"/>
    </row>
    <row r="99" spans="5:11" ht="18.75" thickBot="1">
      <c r="E99" s="55"/>
      <c r="F99" s="55"/>
      <c r="G99" s="55"/>
      <c r="H99" s="55"/>
      <c r="I99" s="17" t="s">
        <v>14</v>
      </c>
      <c r="J99" s="2">
        <f>SUM(J21:J98)</f>
        <v>0</v>
      </c>
      <c r="K99" s="61">
        <f>SUM(K21:K98)</f>
        <v>0</v>
      </c>
    </row>
    <row r="100" spans="1:11" ht="18">
      <c r="A100" s="2" t="s">
        <v>124</v>
      </c>
      <c r="E100" s="55"/>
      <c r="F100" s="55"/>
      <c r="G100" s="55"/>
      <c r="H100" s="55"/>
      <c r="I100" s="17"/>
      <c r="K100" s="128"/>
    </row>
    <row r="101" spans="1:8" ht="14.25">
      <c r="A101" s="27" t="s">
        <v>16</v>
      </c>
      <c r="C101" s="139" t="s">
        <v>125</v>
      </c>
      <c r="D101" s="2" t="s">
        <v>126</v>
      </c>
      <c r="E101" s="24"/>
      <c r="F101" s="24"/>
      <c r="G101" s="24"/>
      <c r="H101" s="24"/>
    </row>
    <row r="102" spans="1:8" ht="14.25">
      <c r="A102" s="6"/>
      <c r="C102" s="112"/>
      <c r="D102" s="27" t="s">
        <v>127</v>
      </c>
      <c r="E102" s="154"/>
      <c r="F102" s="155"/>
      <c r="G102" s="155"/>
      <c r="H102" s="156"/>
    </row>
    <row r="103" spans="1:9" ht="14.25">
      <c r="A103" s="6"/>
      <c r="C103" s="112"/>
      <c r="D103" s="27" t="s">
        <v>128</v>
      </c>
      <c r="E103" s="130" t="s">
        <v>129</v>
      </c>
      <c r="F103" s="151"/>
      <c r="G103" s="130" t="s">
        <v>130</v>
      </c>
      <c r="H103" s="152"/>
      <c r="I103" s="26" t="s">
        <v>131</v>
      </c>
    </row>
    <row r="104" spans="1:9" ht="14.25">
      <c r="A104" s="6"/>
      <c r="C104" s="112"/>
      <c r="D104" s="27" t="s">
        <v>132</v>
      </c>
      <c r="E104" s="153"/>
      <c r="F104" s="129"/>
      <c r="G104" s="130"/>
      <c r="H104" s="24"/>
      <c r="I104" s="26"/>
    </row>
    <row r="105" spans="1:9" ht="14.25">
      <c r="A105" s="6"/>
      <c r="C105" s="139" t="s">
        <v>125</v>
      </c>
      <c r="D105" s="2" t="s">
        <v>133</v>
      </c>
      <c r="E105" s="130"/>
      <c r="F105" s="129"/>
      <c r="G105" s="130"/>
      <c r="H105" s="24"/>
      <c r="I105" s="26"/>
    </row>
    <row r="106" spans="1:9" ht="14.25">
      <c r="A106" s="6"/>
      <c r="C106" s="112"/>
      <c r="D106" s="116" t="s">
        <v>134</v>
      </c>
      <c r="E106" s="130"/>
      <c r="F106" s="129"/>
      <c r="G106" s="130"/>
      <c r="H106" s="24"/>
      <c r="I106" s="26"/>
    </row>
    <row r="107" spans="1:9" ht="14.25">
      <c r="A107" s="6"/>
      <c r="C107" s="112"/>
      <c r="E107" s="25"/>
      <c r="F107" s="18"/>
      <c r="G107" s="25"/>
      <c r="H107" s="24"/>
      <c r="I107" s="26"/>
    </row>
    <row r="108" spans="1:9" ht="14.25">
      <c r="A108" s="2" t="s">
        <v>17</v>
      </c>
      <c r="C108" s="112"/>
      <c r="D108" s="29" t="s">
        <v>135</v>
      </c>
      <c r="E108" s="25"/>
      <c r="F108" s="18"/>
      <c r="G108" s="25"/>
      <c r="H108" s="24"/>
      <c r="I108" s="26"/>
    </row>
    <row r="109" spans="3:7" ht="14.25">
      <c r="C109" s="139" t="s">
        <v>125</v>
      </c>
      <c r="D109" s="2" t="s">
        <v>136</v>
      </c>
      <c r="G109" s="2" t="s">
        <v>137</v>
      </c>
    </row>
    <row r="110" spans="3:4" ht="14.25">
      <c r="C110" s="112"/>
      <c r="D110" s="29" t="s">
        <v>138</v>
      </c>
    </row>
    <row r="111" spans="3:7" ht="14.25">
      <c r="C111" s="139" t="s">
        <v>125</v>
      </c>
      <c r="D111" s="2" t="s">
        <v>139</v>
      </c>
      <c r="G111" s="2" t="s">
        <v>137</v>
      </c>
    </row>
    <row r="112" spans="3:7" ht="14.25">
      <c r="C112" s="139" t="s">
        <v>125</v>
      </c>
      <c r="D112" s="2" t="s">
        <v>140</v>
      </c>
      <c r="G112" s="2" t="s">
        <v>141</v>
      </c>
    </row>
    <row r="113" ht="14.25">
      <c r="D113" s="29" t="s">
        <v>142</v>
      </c>
    </row>
    <row r="114" ht="15">
      <c r="A114" s="1" t="s">
        <v>18</v>
      </c>
    </row>
    <row r="115" spans="9:12" ht="14.25">
      <c r="I115" s="19" t="s">
        <v>19</v>
      </c>
      <c r="J115" s="20"/>
      <c r="K115" s="19"/>
      <c r="L115" s="119"/>
    </row>
  </sheetData>
  <sheetProtection/>
  <mergeCells count="2">
    <mergeCell ref="D16:H16"/>
    <mergeCell ref="D11:L11"/>
  </mergeCells>
  <hyperlinks>
    <hyperlink ref="E4" r:id="rId1" display="order2@studio27.co.jp"/>
    <hyperlink ref="D113" r:id="rId2" display="http://www.post.japanpost.jp/int/index_en.html"/>
    <hyperlink ref="D110" r:id="rId3" display="http://www.post.japanpost.jp/int/ems/index_en.html"/>
    <hyperlink ref="D108" r:id="rId4" display="http://www.post.japanpost.jp/english/index.html"/>
    <hyperlink ref="D28" r:id="rId5" display="http://www.kiwi-us.com/~studio27/NewITEM_P/MODENA/USA/MODENA_USA.html"/>
    <hyperlink ref="D30" r:id="rId6" display="http://www.kiwi-us.com/~studio27/NewITEM_P/MODENA/JAPAN/MODENA_JAPAN.html"/>
    <hyperlink ref="D32" r:id="rId7" display="http://www.kiwi-us.com/~studio27/NewITEM_P/TYRRELL%20022/PACIFIC/PACIFIC.html"/>
    <hyperlink ref="D34" r:id="rId8" display="http://www.kiwi-us.com/~studio27/NewITEM_P/TYRRELL%20022/MONACO/MONACO.html"/>
    <hyperlink ref="D36" r:id="rId9" display="http://www.kiwi-us.com/~studio27/NewITEM_P/TYRRELL%20022/LATE/LATE.html"/>
    <hyperlink ref="D22" r:id="rId10" display="http://www.kiwi-us.com/~studio27/NewITEM_P/FORCEINDIA_08/FINDIA_TEST.html"/>
    <hyperlink ref="D24" r:id="rId11" display="http://www.kiwi-us.com/~studio27/NewITEM_P/FORCEINDIA_08/FINDIA_AUSTRALIA.html"/>
    <hyperlink ref="D26" r:id="rId12" display="http://www.kiwi-us.com/~studio27/NewITEM_P/FORCEINDIA_08/FINDIA_GERMAN.html"/>
    <hyperlink ref="D7" r:id="rId13" display="http://www.kiwi-us.com/~studio27/e/howtoorder.htm"/>
    <hyperlink ref="D19" r:id="rId14" display="http://www.kiwi-us.com/~studio27/e/NET_SHOP_ORIGINAL.htm"/>
    <hyperlink ref="D44" r:id="rId15" display="http://www.kiwi-us.com/~studio27/NewITEM_P/SIMTEKS941/PACIFIC/S941_PACIFIC.html"/>
    <hyperlink ref="D46" r:id="rId16" display="http://www.kiwi-us.com/~studio27/NewITEM_P/SIMTEKS941/JAPAN/S941_JAPAN.html"/>
    <hyperlink ref="D48" r:id="rId17" display="http://www.kiwi-us.com/~studio27/NewITEM_P/JORDAN%20J197/J197_CANADA/J197_CANADA.html"/>
    <hyperlink ref="D50" r:id="rId18" display="http://www.kiwi-us.com/~studio27/NewITEM_P/JORDAN%20J197/J197_BELGIAN/J197_BELGIAN.html"/>
    <hyperlink ref="D40" r:id="rId19" display="http://www.kiwi-us.com/~studio27/NewITEM_P/ZAKSPEED%20ZK891/CANADA/ZK891_CANADA.html"/>
    <hyperlink ref="D42" r:id="rId20" display="http://www.kiwi-us.com/~studio27/NewITEM_P/ZAKSPEED%20ZK891/JAPAN/ZK891_JAPAN.html"/>
    <hyperlink ref="D52" r:id="rId21" display="http://www.kiwi-us.com/~studio27/NewITEM_P/CG891/MONACO/CG891_MONACO.html"/>
    <hyperlink ref="D54" r:id="rId22" display="http://www.kiwi-us.com/~studio27/NewITEM_P/CG891/FRANCE/CG891_FRANCE.html"/>
    <hyperlink ref="D57" r:id="rId23" display="http://www.kiwi-us.com/~studio27/NewITEM_P/BT58/MONACO/BT58_MONACO.html"/>
    <hyperlink ref="D59" r:id="rId24" display="http://www.kiwi-us.com/~studio27/NewITEM_P/BT58/JAPAN/BT58_JAPAN.html"/>
    <hyperlink ref="D62" r:id="rId25" display="http://www.kiwi-us.com/~studio27/NewITEM_P/M191/M191.html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6"/>
  <headerFooter alignWithMargins="0">
    <oddHeader>&amp;C&amp;"ＭＳ Ｐゴシック,太字"&amp;18ORDER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STUDIO27</dc:creator>
  <cp:keywords/>
  <dc:description/>
  <cp:lastModifiedBy>T KATOH</cp:lastModifiedBy>
  <cp:lastPrinted>2009-03-14T01:51:13Z</cp:lastPrinted>
  <dcterms:created xsi:type="dcterms:W3CDTF">2001-10-22T04:46:49Z</dcterms:created>
  <dcterms:modified xsi:type="dcterms:W3CDTF">2010-09-02T06:18:06Z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